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ЭтаКнига" defaultThemeVersion="124226"/>
  <bookViews>
    <workbookView xWindow="0" yWindow="0" windowWidth="20490" windowHeight="7650" activeTab="9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</sheets>
  <calcPr calcId="124519"/>
</workbook>
</file>

<file path=xl/calcChain.xml><?xml version="1.0" encoding="utf-8"?>
<calcChain xmlns="http://schemas.openxmlformats.org/spreadsheetml/2006/main">
  <c r="L165" i="9"/>
  <c r="P155" i="16"/>
  <c r="Q155"/>
  <c r="P200" i="15"/>
  <c r="Q200"/>
  <c r="P149" i="14"/>
  <c r="Q149"/>
  <c r="P153" i="13"/>
  <c r="Q153"/>
  <c r="P156" i="12"/>
  <c r="Q156"/>
  <c r="P146" i="11"/>
  <c r="Q146"/>
  <c r="P185" i="10"/>
  <c r="Q185"/>
  <c r="P195" i="9"/>
  <c r="Q195"/>
  <c r="P177" i="8"/>
  <c r="Q177"/>
  <c r="I185" i="7"/>
  <c r="J185"/>
  <c r="K185"/>
  <c r="N185"/>
  <c r="O185"/>
  <c r="P185"/>
  <c r="Q185"/>
  <c r="M185"/>
  <c r="P165" i="6"/>
  <c r="Q165"/>
  <c r="J155" i="16" l="1"/>
  <c r="K155"/>
  <c r="M155"/>
  <c r="N155"/>
  <c r="O155"/>
  <c r="I1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6"/>
  <c r="L7" i="15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6"/>
  <c r="J200"/>
  <c r="K200"/>
  <c r="L200"/>
  <c r="M200"/>
  <c r="N200"/>
  <c r="O200"/>
  <c r="I200"/>
  <c r="J149" i="14"/>
  <c r="K149"/>
  <c r="M149"/>
  <c r="N149"/>
  <c r="O149"/>
  <c r="I1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6"/>
  <c r="J153" i="13"/>
  <c r="K153"/>
  <c r="M153"/>
  <c r="N153"/>
  <c r="O153"/>
  <c r="I15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1"/>
  <c r="L152"/>
  <c r="L6"/>
  <c r="J156" i="12"/>
  <c r="K156"/>
  <c r="M156"/>
  <c r="N156"/>
  <c r="O156"/>
  <c r="I1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6"/>
  <c r="J146" i="11"/>
  <c r="K146"/>
  <c r="M146"/>
  <c r="N146"/>
  <c r="O146"/>
  <c r="I14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6"/>
  <c r="J185" i="10"/>
  <c r="K185"/>
  <c r="M185"/>
  <c r="N185"/>
  <c r="O185"/>
  <c r="I18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6"/>
  <c r="L194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6"/>
  <c r="J195"/>
  <c r="K195"/>
  <c r="M195"/>
  <c r="N195"/>
  <c r="O195"/>
  <c r="I195"/>
  <c r="L7" i="7"/>
  <c r="L7" i="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6"/>
  <c r="J177"/>
  <c r="K177"/>
  <c r="M177"/>
  <c r="N177"/>
  <c r="O177"/>
  <c r="I177"/>
  <c r="L7" i="6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6"/>
  <c r="J165"/>
  <c r="K165"/>
  <c r="M165"/>
  <c r="N165"/>
  <c r="O165"/>
  <c r="L9" i="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8"/>
  <c r="L146" i="11" l="1"/>
  <c r="L185" i="7"/>
  <c r="L185" i="10"/>
  <c r="L156" i="12"/>
  <c r="L155" i="16"/>
  <c r="L149" i="14"/>
  <c r="L153" i="13"/>
  <c r="L195" i="9"/>
  <c r="L177" i="8"/>
  <c r="L165" i="6"/>
  <c r="I165"/>
  <c r="B38" i="19"/>
</calcChain>
</file>

<file path=xl/sharedStrings.xml><?xml version="1.0" encoding="utf-8"?>
<sst xmlns="http://schemas.openxmlformats.org/spreadsheetml/2006/main" count="8690" uniqueCount="4558">
  <si>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</si>
  <si>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</si>
  <si>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</si>
  <si>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</si>
  <si>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</si>
  <si>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</si>
  <si>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</si>
  <si>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</si>
  <si>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</si>
  <si>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</si>
  <si>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</si>
  <si>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</si>
  <si>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</si>
  <si>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</si>
  <si>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</si>
  <si>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</si>
  <si>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</si>
  <si>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</si>
  <si>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</si>
  <si>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</si>
  <si>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</si>
  <si>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</si>
  <si>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</si>
  <si>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</si>
  <si>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</si>
  <si>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</si>
  <si>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</si>
  <si>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</si>
  <si>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</si>
  <si>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</si>
  <si>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</si>
  <si>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</si>
  <si>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</si>
  <si>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</si>
  <si>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</si>
  <si>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</si>
  <si>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</si>
  <si>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</si>
  <si>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</si>
  <si>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</si>
  <si>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</si>
  <si>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</si>
  <si>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</si>
  <si>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</si>
  <si>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</si>
  <si>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</si>
  <si>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</si>
  <si>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</si>
  <si>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</si>
  <si>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</si>
  <si>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</si>
  <si>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</si>
  <si>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</si>
  <si>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</si>
  <si>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</si>
  <si>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</si>
  <si>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</si>
  <si>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</si>
  <si>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</si>
  <si>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</si>
  <si>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</si>
  <si>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</si>
  <si>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</si>
  <si>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</si>
  <si>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</si>
  <si>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</si>
  <si>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</si>
  <si>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</si>
  <si>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</si>
  <si>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</si>
  <si>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</si>
  <si>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</si>
  <si>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</si>
  <si>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</si>
  <si>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</si>
  <si>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</si>
  <si>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</si>
  <si>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</si>
  <si>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</si>
  <si>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</si>
  <si>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</si>
  <si>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</si>
  <si>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</si>
  <si>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</si>
  <si>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</si>
  <si>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</si>
  <si>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</si>
  <si>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</si>
  <si>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</si>
  <si>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</si>
  <si>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</si>
  <si>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</si>
  <si>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</si>
  <si>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</si>
  <si>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</si>
  <si>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</si>
  <si>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</si>
  <si>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</si>
  <si>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</si>
  <si>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</si>
  <si>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</si>
  <si>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</si>
  <si>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</si>
  <si>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</si>
  <si>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</si>
  <si>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</si>
  <si>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</si>
  <si>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</si>
  <si>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</si>
  <si>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</si>
  <si>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</si>
  <si>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</si>
  <si>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</si>
  <si>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</si>
  <si>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</si>
  <si>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</si>
  <si>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</si>
  <si>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</si>
  <si>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</si>
  <si>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</si>
  <si>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</si>
  <si>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</si>
  <si>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</si>
  <si>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</si>
  <si>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</si>
  <si>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</si>
  <si>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</si>
  <si>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</si>
  <si>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</si>
  <si>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</si>
  <si>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</si>
  <si>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</si>
  <si>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</si>
  <si>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</si>
  <si>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</si>
  <si>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</si>
  <si>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</si>
  <si>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</si>
  <si>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</si>
  <si>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</si>
  <si>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</si>
  <si>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</si>
  <si>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</si>
  <si>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</si>
  <si>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</si>
  <si>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</si>
  <si>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</si>
  <si>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</si>
  <si>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</si>
  <si>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</si>
  <si>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</si>
  <si>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</si>
  <si>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</si>
  <si>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</si>
  <si>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</si>
  <si>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</si>
  <si>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</si>
  <si>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</si>
  <si>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</si>
  <si>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</si>
  <si>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</si>
  <si>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</si>
  <si>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</si>
  <si>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</si>
  <si>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</si>
  <si>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</si>
  <si>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</si>
  <si>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</si>
  <si>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</si>
  <si>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</si>
  <si>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</si>
  <si>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</si>
  <si>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</si>
  <si>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</si>
  <si>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</si>
  <si>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</si>
  <si>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</si>
  <si>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</si>
  <si>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</si>
  <si>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</si>
  <si>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</si>
  <si>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</si>
  <si>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</si>
  <si>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</si>
  <si>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</si>
  <si>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</si>
  <si>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</si>
  <si>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</si>
  <si>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</si>
  <si>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</si>
  <si>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</si>
  <si>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</si>
  <si>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</si>
  <si>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</si>
  <si>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</si>
  <si>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</si>
  <si>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</si>
  <si>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</si>
  <si>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</si>
  <si>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</si>
  <si>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</si>
  <si>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</si>
  <si>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</si>
  <si>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</si>
  <si>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</si>
  <si>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</si>
  <si>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</si>
  <si>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</si>
  <si>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</si>
  <si>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</si>
  <si>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</si>
  <si>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</si>
  <si>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</si>
  <si>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</si>
  <si>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</si>
  <si>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</si>
  <si>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</si>
  <si>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</si>
  <si>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</si>
  <si>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</si>
  <si>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</si>
  <si>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</si>
  <si>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</si>
  <si>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</si>
  <si>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</si>
  <si>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</si>
  <si>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</si>
  <si>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</si>
  <si>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</si>
  <si>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</si>
  <si>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</si>
  <si>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</si>
  <si>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</si>
  <si>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</si>
  <si>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</si>
  <si>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</si>
  <si>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</si>
  <si>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</si>
  <si>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</si>
  <si>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</si>
  <si>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</si>
  <si>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</si>
  <si>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</si>
  <si>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</si>
  <si>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</si>
  <si>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</si>
  <si>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</si>
  <si>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</si>
  <si>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</si>
  <si>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</si>
  <si>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</si>
  <si>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</si>
  <si>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</si>
  <si>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</si>
  <si>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</si>
  <si>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</si>
  <si>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</si>
  <si>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</si>
  <si>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</si>
  <si>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</si>
  <si>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</si>
  <si>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</si>
  <si>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</si>
  <si>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</si>
  <si>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</si>
  <si>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</si>
  <si>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</si>
  <si>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</si>
  <si>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</si>
  <si>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</si>
  <si>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</si>
  <si>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</si>
  <si>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</si>
  <si>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</si>
  <si>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</si>
  <si>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</si>
  <si>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</si>
  <si>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</si>
  <si>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</si>
  <si>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</si>
  <si>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</si>
  <si>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</si>
  <si>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</si>
  <si>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</si>
  <si>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</si>
  <si>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</si>
  <si>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</si>
  <si>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</si>
  <si>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</si>
  <si>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</si>
  <si>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</si>
  <si>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</si>
  <si>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</si>
  <si>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</si>
  <si>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</si>
  <si>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</si>
  <si>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</si>
  <si>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</si>
  <si>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</si>
  <si>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</si>
  <si>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</si>
  <si>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</si>
  <si>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</si>
  <si>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</si>
  <si>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</si>
  <si>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</si>
  <si>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</si>
  <si>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</si>
  <si>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</si>
  <si>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</si>
  <si>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</si>
  <si>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</si>
  <si>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</si>
  <si>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</si>
  <si>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</si>
  <si>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</si>
  <si>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</si>
  <si>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</si>
  <si>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</si>
  <si>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</si>
  <si>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</si>
  <si>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</si>
  <si>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</si>
  <si>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</si>
  <si>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</si>
  <si>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</si>
  <si>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</si>
  <si>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</si>
  <si>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</si>
  <si>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</si>
  <si>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</si>
  <si>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</si>
  <si>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</si>
  <si>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</si>
  <si>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</si>
  <si>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</si>
  <si>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</si>
  <si>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</si>
  <si>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</si>
  <si>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</si>
  <si>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</si>
  <si>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</si>
  <si>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</si>
  <si>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</si>
  <si>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</si>
  <si>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</si>
  <si>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</si>
  <si>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</si>
  <si>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</si>
  <si>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</si>
  <si>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</si>
  <si>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</si>
  <si>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</si>
  <si>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</si>
  <si>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</si>
  <si>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</si>
  <si>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</si>
  <si>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</si>
  <si>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</si>
  <si>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</si>
  <si>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</si>
  <si>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</si>
  <si>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</si>
  <si>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</si>
  <si>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</si>
  <si>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</si>
  <si>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</si>
  <si>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</si>
  <si>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</si>
  <si>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</si>
  <si>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</si>
  <si>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</si>
  <si>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</si>
  <si>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</si>
  <si>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</si>
  <si>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</si>
  <si>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</si>
  <si>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</si>
  <si>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</si>
  <si>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</si>
  <si>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</si>
  <si>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</si>
  <si>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</si>
  <si>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</si>
  <si>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</si>
  <si>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</si>
  <si>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</si>
  <si>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</si>
  <si>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</si>
  <si>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</si>
  <si>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</si>
  <si>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</si>
  <si>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</si>
  <si>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</si>
  <si>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</si>
  <si>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</si>
  <si>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</si>
  <si>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</si>
  <si>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</si>
  <si>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</si>
  <si>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</si>
  <si>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</si>
  <si>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</si>
  <si>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</si>
  <si>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</si>
  <si>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</si>
  <si>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</si>
  <si>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</si>
  <si>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</si>
  <si>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</si>
  <si>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</si>
  <si>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</si>
  <si>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</si>
  <si>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</si>
  <si>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</si>
  <si>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</si>
  <si>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</si>
  <si>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</si>
  <si>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</si>
  <si>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</si>
  <si>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</si>
  <si>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</si>
  <si>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</si>
  <si>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</si>
  <si>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</si>
  <si>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</si>
  <si>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</si>
  <si>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</si>
  <si>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</si>
  <si>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</si>
  <si>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</si>
  <si>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</si>
  <si>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</si>
  <si>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</si>
  <si>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</si>
  <si>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</si>
  <si>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</si>
  <si>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</si>
  <si>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</si>
  <si>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</si>
  <si>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</si>
  <si>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</si>
  <si>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</si>
  <si>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</si>
  <si>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</si>
  <si>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</si>
  <si>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</si>
  <si>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</si>
  <si>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</si>
  <si>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</si>
  <si>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</si>
  <si>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</si>
  <si>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</si>
  <si>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</si>
  <si>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</si>
  <si>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</si>
  <si>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</si>
  <si>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</si>
  <si>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</si>
  <si>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</si>
  <si>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</si>
  <si>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</si>
  <si>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</si>
  <si>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</si>
  <si>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</si>
  <si>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</si>
  <si>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</si>
  <si>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</si>
  <si>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</si>
  <si>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</si>
  <si>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</si>
  <si>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</si>
  <si>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</si>
  <si>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</si>
  <si>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</si>
  <si>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</si>
  <si>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</si>
  <si>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</si>
  <si>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</si>
  <si>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</si>
  <si>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</si>
  <si>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</si>
  <si>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</si>
  <si>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</si>
  <si>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</si>
  <si>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</si>
  <si>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</si>
  <si>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</si>
  <si>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</si>
  <si>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</si>
  <si>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</si>
  <si>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</si>
  <si>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</si>
  <si>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</si>
  <si>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</si>
  <si>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</si>
  <si>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</si>
  <si>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</si>
  <si>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</si>
  <si>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</si>
  <si>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</si>
  <si>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</si>
  <si>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</si>
  <si>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</si>
  <si>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</si>
  <si>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</si>
  <si>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</si>
  <si>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</si>
  <si>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</si>
  <si>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</si>
  <si>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</si>
  <si>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</si>
  <si>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</si>
  <si>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</si>
  <si>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</si>
  <si>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</si>
  <si>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</si>
  <si>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</si>
  <si>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</si>
  <si>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</si>
  <si>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</si>
  <si>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</si>
  <si>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</si>
  <si>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</si>
  <si>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</si>
  <si>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</si>
  <si>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</si>
  <si>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</si>
  <si>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</si>
  <si>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</si>
  <si>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</si>
  <si>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</si>
  <si>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</si>
  <si>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</si>
  <si>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</si>
  <si>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</si>
  <si>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</si>
  <si>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</si>
  <si>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</si>
  <si>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</si>
  <si>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</si>
  <si>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</si>
  <si>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</si>
  <si>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</si>
  <si>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</si>
  <si>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</si>
  <si>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</si>
  <si>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</si>
  <si>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</si>
  <si>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</si>
  <si>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</si>
  <si>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</si>
  <si>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</si>
  <si>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</si>
  <si>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</si>
  <si>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</si>
  <si>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</si>
  <si>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</si>
  <si>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</si>
  <si>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</si>
  <si>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</si>
  <si>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</si>
  <si>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</si>
  <si>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</si>
  <si>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</si>
  <si>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</si>
  <si>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</si>
  <si>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</si>
  <si>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</si>
  <si>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</si>
  <si>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</si>
  <si>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</si>
  <si>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</si>
  <si>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</si>
  <si>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</si>
  <si>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</si>
  <si>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</si>
  <si>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</si>
  <si>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</si>
  <si>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</si>
  <si>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</si>
  <si>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</si>
  <si>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</si>
  <si>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</si>
  <si>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</si>
  <si>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</si>
  <si>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</si>
  <si>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</si>
  <si>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</si>
  <si>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</si>
  <si>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</si>
  <si>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</si>
  <si>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</si>
  <si>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</si>
  <si>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</si>
  <si>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</si>
  <si>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</si>
  <si>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</si>
  <si>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</si>
  <si>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</si>
  <si>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</si>
  <si>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</si>
  <si>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</si>
  <si>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</si>
  <si>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</si>
  <si>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</si>
  <si>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</si>
  <si>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</si>
  <si>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</si>
  <si>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</si>
  <si>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</si>
  <si>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</si>
  <si>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</si>
  <si>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</si>
  <si>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</si>
  <si>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</si>
  <si>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</si>
  <si>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</si>
  <si>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</si>
  <si>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</si>
  <si>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</si>
  <si>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</si>
  <si>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</si>
  <si>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</si>
  <si>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</si>
  <si>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</si>
  <si>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</si>
  <si>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</si>
  <si>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</si>
  <si>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</si>
  <si>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</si>
  <si>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</si>
  <si>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</si>
  <si>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</si>
  <si>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</si>
  <si>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</si>
  <si>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</si>
  <si>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</si>
  <si>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</si>
  <si>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</si>
  <si>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</si>
  <si>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</si>
  <si>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</si>
  <si>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</si>
  <si>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</si>
  <si>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</si>
  <si>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</si>
  <si>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</si>
  <si>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</si>
  <si>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</si>
  <si>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</si>
  <si>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</si>
  <si>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</si>
  <si>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</si>
  <si>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</si>
  <si>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</si>
  <si>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</si>
  <si>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</si>
  <si>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</si>
  <si>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</si>
  <si>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</si>
  <si>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</si>
  <si>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</si>
  <si>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</si>
  <si>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</si>
  <si>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</si>
  <si>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</si>
  <si>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</si>
  <si>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</si>
  <si>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</si>
  <si>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</si>
  <si>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</si>
  <si>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</si>
  <si>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</si>
  <si>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</si>
  <si>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</si>
  <si>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</si>
  <si>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</si>
  <si>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</si>
  <si>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</si>
  <si>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</si>
  <si>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</si>
  <si>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</si>
  <si>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</si>
  <si>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</si>
  <si>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</si>
  <si>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</si>
  <si>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</si>
  <si>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</si>
  <si>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</si>
  <si>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</si>
  <si>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</si>
  <si>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</si>
  <si>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</si>
  <si>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</si>
  <si>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</si>
  <si>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</si>
  <si>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</si>
  <si>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</si>
  <si>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</si>
  <si>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</si>
  <si>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</si>
  <si>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</si>
  <si>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</si>
  <si>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</si>
  <si>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</si>
  <si>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</si>
  <si>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</si>
  <si>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</si>
  <si>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</si>
  <si>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</si>
  <si>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</si>
  <si>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</si>
  <si>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</si>
  <si>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</si>
  <si>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</si>
  <si>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</si>
  <si>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</si>
  <si>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</si>
  <si>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</si>
  <si>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</si>
  <si>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</si>
  <si>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</si>
  <si>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</si>
  <si>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</si>
  <si>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</si>
  <si>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</si>
  <si>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</si>
  <si>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</si>
  <si>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</si>
  <si>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</si>
  <si>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</si>
  <si>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</si>
  <si>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</si>
  <si>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</si>
  <si>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</si>
  <si>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</si>
  <si>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</si>
  <si>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</si>
  <si>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</si>
  <si>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</si>
  <si>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</si>
  <si>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</si>
  <si>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</si>
  <si>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</si>
  <si>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</si>
  <si>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</si>
  <si>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</si>
  <si>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</si>
  <si>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</si>
  <si>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</si>
  <si>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</si>
  <si>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</si>
  <si>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</si>
  <si>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</si>
  <si>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</si>
  <si>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</si>
  <si>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</si>
  <si>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</si>
  <si>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</si>
  <si>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</si>
  <si>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</si>
  <si>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</si>
  <si>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</si>
  <si>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</si>
  <si>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</si>
  <si>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</si>
  <si>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</si>
  <si>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</si>
  <si>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</si>
  <si>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</si>
  <si>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</si>
  <si>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</si>
  <si>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</si>
  <si>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</si>
  <si>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</si>
  <si>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</si>
  <si>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</si>
  <si>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</si>
  <si>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</si>
  <si>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</si>
  <si>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</si>
  <si>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</si>
  <si>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</si>
  <si>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</si>
  <si>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</si>
  <si>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</si>
  <si>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</si>
  <si>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</si>
  <si>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</si>
  <si>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</si>
  <si>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</si>
  <si>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</si>
  <si>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</si>
  <si>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</si>
  <si>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</si>
  <si>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</si>
  <si>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</si>
  <si>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</si>
  <si>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</si>
  <si>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</si>
  <si>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</si>
  <si>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</si>
  <si>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</si>
  <si>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</si>
  <si>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</si>
  <si>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</si>
  <si>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</si>
  <si>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</si>
  <si>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</si>
  <si>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</si>
  <si>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</si>
  <si>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</si>
  <si>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</si>
  <si>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</si>
  <si>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</si>
  <si>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</si>
  <si>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</si>
  <si>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</si>
  <si>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</si>
  <si>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</si>
  <si>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</si>
  <si>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</si>
  <si>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</si>
  <si>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</si>
  <si>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</si>
  <si>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</si>
  <si>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</si>
  <si>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</si>
  <si>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</si>
  <si>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</si>
  <si>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</si>
  <si>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</si>
  <si>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</si>
  <si>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</si>
  <si>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</si>
  <si>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</si>
  <si>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</si>
  <si>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</si>
  <si>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</si>
  <si>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</si>
  <si>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</si>
  <si>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</si>
  <si>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</si>
  <si>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</si>
  <si>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</si>
  <si>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</si>
  <si>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</si>
  <si>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</si>
  <si>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</si>
  <si>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</si>
  <si>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</si>
  <si>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</si>
  <si>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</si>
  <si>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</si>
  <si>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</si>
  <si>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</si>
  <si>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</si>
  <si>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</si>
  <si>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</si>
  <si>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</si>
  <si>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</si>
  <si>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</si>
  <si>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</si>
  <si>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</si>
  <si>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</si>
  <si>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</si>
  <si>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</si>
  <si>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</si>
  <si>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</si>
  <si>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</si>
  <si>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</si>
  <si>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</si>
  <si>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</si>
  <si>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</si>
  <si>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</si>
  <si>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</si>
  <si>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</si>
  <si>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</si>
  <si>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</si>
  <si>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</si>
  <si>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</si>
  <si>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</si>
  <si>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</si>
  <si>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</si>
  <si>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</si>
  <si>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</si>
  <si>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</si>
  <si>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</si>
  <si>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</si>
  <si>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</si>
  <si>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</si>
  <si>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</si>
  <si>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</si>
  <si>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</si>
  <si>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</si>
  <si>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</si>
  <si>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</si>
  <si>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</si>
  <si>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</si>
  <si>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</si>
  <si>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</si>
  <si>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</si>
  <si>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</si>
  <si>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</si>
  <si>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</si>
  <si>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</si>
  <si>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</si>
  <si>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</si>
  <si>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</si>
  <si>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</si>
  <si>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</si>
  <si>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</si>
  <si>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</si>
  <si>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</si>
  <si>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</si>
  <si>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</si>
  <si>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</si>
  <si>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</si>
  <si>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</si>
  <si>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</si>
  <si>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</si>
  <si>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</si>
  <si>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</si>
  <si>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</si>
  <si>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</si>
  <si>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</si>
  <si>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</si>
  <si>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</si>
  <si>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</si>
  <si>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</si>
  <si>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</si>
  <si>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</si>
  <si>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</si>
  <si>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</si>
  <si>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</si>
  <si>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</si>
  <si>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</si>
  <si>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</si>
  <si>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</si>
  <si>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</si>
  <si>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</si>
  <si>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</si>
  <si>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</si>
  <si>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</si>
  <si>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</si>
  <si>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</si>
  <si>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</si>
  <si>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</si>
  <si>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</si>
  <si>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</si>
  <si>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</si>
  <si>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</si>
  <si>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</si>
  <si>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</si>
  <si>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</si>
  <si>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</si>
  <si>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</si>
  <si>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</si>
  <si>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</si>
  <si>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</si>
  <si>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</si>
  <si>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</si>
  <si>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</si>
  <si>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</si>
  <si>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</si>
  <si>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</si>
  <si>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</si>
  <si>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</si>
  <si>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</si>
  <si>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</si>
  <si>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</si>
  <si>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</si>
  <si>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</si>
  <si>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</si>
  <si>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</si>
  <si>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</si>
  <si>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</si>
  <si>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</si>
  <si>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</si>
  <si>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</si>
  <si>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</si>
  <si>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</si>
  <si>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</si>
  <si>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</si>
  <si>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</si>
  <si>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</si>
  <si>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</si>
  <si>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</si>
  <si>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</si>
  <si>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</si>
  <si>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</si>
  <si>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</si>
  <si>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</si>
  <si>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</si>
  <si>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</si>
  <si>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</si>
  <si>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</si>
  <si>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</si>
  <si>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</si>
  <si>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</si>
  <si>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</si>
  <si>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</si>
  <si>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</si>
  <si>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</si>
  <si>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</si>
  <si>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</si>
  <si>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</si>
  <si>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</si>
  <si>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</si>
  <si>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</si>
  <si>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</si>
  <si>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</si>
  <si>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</si>
  <si>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</si>
  <si>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</si>
  <si>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</si>
  <si>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</si>
  <si>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</si>
  <si>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</si>
  <si>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</si>
  <si>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</si>
  <si>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</si>
  <si>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</si>
  <si>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</si>
  <si>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</si>
  <si>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</si>
  <si>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</si>
  <si>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</si>
  <si>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</si>
  <si>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</si>
  <si>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</si>
  <si>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</si>
  <si>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</si>
  <si>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</si>
  <si>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</si>
  <si>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</si>
  <si>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</si>
  <si>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</si>
  <si>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</si>
  <si>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</si>
  <si>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</si>
  <si>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</si>
  <si>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</si>
  <si>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</si>
  <si>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</si>
  <si>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</si>
  <si>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</si>
  <si>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</si>
  <si>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</si>
  <si>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</si>
  <si>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</si>
  <si>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</si>
  <si>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</si>
  <si>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</si>
  <si>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</si>
  <si>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</si>
  <si>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</si>
  <si>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</si>
  <si>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</si>
  <si>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</si>
  <si>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</si>
  <si>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</si>
  <si>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</si>
  <si>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</si>
  <si>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</si>
  <si>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</si>
  <si>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</si>
  <si>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</si>
  <si>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</si>
  <si>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</si>
  <si>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</si>
  <si>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</si>
  <si>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</si>
  <si>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</si>
  <si>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</si>
  <si>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</si>
  <si>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</si>
  <si>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</si>
  <si>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</si>
  <si>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</si>
  <si>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</si>
  <si>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</si>
  <si>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</si>
  <si>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</si>
  <si>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</si>
  <si>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</si>
  <si>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</si>
  <si>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</si>
  <si>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</si>
  <si>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</si>
  <si>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</si>
  <si>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</si>
  <si>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</si>
  <si>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</si>
  <si>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</si>
  <si>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</si>
  <si>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</si>
  <si>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</si>
  <si>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</si>
  <si>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</si>
  <si>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</si>
  <si>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</si>
  <si>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</si>
  <si>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</si>
  <si>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</si>
  <si>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</si>
  <si>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</si>
  <si>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</si>
  <si>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</si>
  <si>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</si>
  <si>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</si>
  <si>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</si>
  <si>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</si>
  <si>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</si>
  <si>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</si>
  <si>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</si>
  <si>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</si>
  <si>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</si>
  <si>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</si>
  <si>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</si>
  <si>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</si>
  <si>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</si>
  <si>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</si>
  <si>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</si>
  <si>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</si>
  <si>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</si>
  <si>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</si>
  <si>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</si>
  <si>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</si>
  <si>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</si>
  <si>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</si>
  <si>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</si>
  <si>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</si>
  <si>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</si>
  <si>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</si>
  <si>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</si>
  <si>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</si>
  <si>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</si>
  <si>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</si>
  <si>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</si>
  <si>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</si>
  <si>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</si>
  <si>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</si>
  <si>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</si>
  <si>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</si>
  <si>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</si>
  <si>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</si>
  <si>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</si>
  <si>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</si>
  <si>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</si>
  <si>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</si>
  <si>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</si>
  <si>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</si>
  <si>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</si>
  <si>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</si>
  <si>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</si>
  <si>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</si>
  <si>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</si>
  <si>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</si>
  <si>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</si>
  <si>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</si>
  <si>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</si>
  <si>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</si>
  <si>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</si>
  <si>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</si>
  <si>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</si>
  <si>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</si>
  <si>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</si>
  <si>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</si>
  <si>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</si>
  <si>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</si>
  <si>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</si>
  <si>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</si>
  <si>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</si>
  <si>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</si>
  <si>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</si>
  <si>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</si>
  <si>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</si>
  <si>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</si>
  <si>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</si>
  <si>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</si>
  <si>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</si>
  <si>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</si>
  <si>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</si>
  <si>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</si>
  <si>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</si>
  <si>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</si>
  <si>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</si>
  <si>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</si>
  <si>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</si>
  <si>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</si>
  <si>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</si>
  <si>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</si>
  <si>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</si>
  <si>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</si>
  <si>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</si>
  <si>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</si>
  <si>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</si>
  <si>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</si>
  <si>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</si>
  <si>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</si>
  <si>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</si>
  <si>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</si>
  <si>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</si>
  <si>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</si>
  <si>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</si>
  <si>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</si>
  <si>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</si>
  <si>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</si>
  <si>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</si>
  <si>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</si>
  <si>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</si>
  <si>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</si>
  <si>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</si>
  <si>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</si>
  <si>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</si>
  <si>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</si>
  <si>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</si>
  <si>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</si>
  <si>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</si>
  <si>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</si>
  <si>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</si>
  <si>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</si>
  <si>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</si>
  <si>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</si>
  <si>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</si>
  <si>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</si>
  <si>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</si>
  <si>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</si>
  <si>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</si>
  <si>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</si>
  <si>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</si>
  <si>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</si>
  <si>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</si>
  <si>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</si>
  <si>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</si>
  <si>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</si>
  <si>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</si>
  <si>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</si>
  <si>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</si>
  <si>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</si>
  <si>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</si>
  <si>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</si>
  <si>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</si>
  <si>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</si>
  <si>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</si>
  <si>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</si>
  <si>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</si>
  <si>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</si>
  <si>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</si>
  <si>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</si>
  <si>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</si>
  <si>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</si>
  <si>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</si>
  <si>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</si>
  <si>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</si>
  <si>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</si>
  <si>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</si>
  <si>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</si>
  <si>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</si>
  <si>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</si>
  <si>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</si>
  <si>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</si>
  <si>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</si>
  <si>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</si>
  <si>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</si>
  <si>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</si>
  <si>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</si>
  <si>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</si>
  <si>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</si>
  <si>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</si>
  <si>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</si>
  <si>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</si>
  <si>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</si>
  <si>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</si>
  <si>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</si>
  <si>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</si>
  <si>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</si>
  <si>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</si>
  <si>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</si>
  <si>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</si>
  <si>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</si>
  <si>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</si>
  <si>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</si>
  <si>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</si>
  <si>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</si>
  <si>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</si>
  <si>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</si>
  <si>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</si>
  <si>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</si>
  <si>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</si>
  <si>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</si>
  <si>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</si>
  <si>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</si>
  <si>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</si>
  <si>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</si>
  <si>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</si>
  <si>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</si>
  <si>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</si>
  <si>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</si>
  <si>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</si>
  <si>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</si>
  <si>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</si>
  <si>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</si>
  <si>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</si>
  <si>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</si>
  <si>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</si>
  <si>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</si>
  <si>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</si>
  <si>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</si>
  <si>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</si>
  <si>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</si>
  <si>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</si>
  <si>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</si>
  <si>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</si>
  <si>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</si>
  <si>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</si>
  <si>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</si>
  <si>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</si>
  <si>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</si>
  <si>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</si>
  <si>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</si>
  <si>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</si>
  <si>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</si>
  <si>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</si>
  <si>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</si>
  <si>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</si>
  <si>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</si>
  <si>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</si>
  <si>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</si>
  <si>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</si>
  <si>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</si>
  <si>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</si>
  <si>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</si>
  <si>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</si>
  <si>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</si>
  <si>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</si>
  <si>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</si>
  <si>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</si>
  <si>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</si>
  <si>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</si>
  <si>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</si>
  <si>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</si>
  <si>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</si>
  <si>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</si>
  <si>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</si>
  <si>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</si>
  <si>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</si>
  <si>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</si>
  <si>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</si>
  <si>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</si>
  <si>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</si>
  <si>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</si>
  <si>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</si>
  <si>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</si>
  <si>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</si>
  <si>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</si>
  <si>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</si>
  <si>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</si>
  <si>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</si>
  <si>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</si>
  <si>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</si>
  <si>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</si>
  <si>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</si>
  <si>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</si>
  <si>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</si>
  <si>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</si>
  <si>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</si>
  <si>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</si>
  <si>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</si>
  <si>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</si>
  <si>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</si>
  <si>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</si>
  <si>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</si>
  <si>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</si>
  <si>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</si>
  <si>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</si>
  <si>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</si>
  <si>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</si>
  <si>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</si>
  <si>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</si>
  <si>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</si>
  <si>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</si>
  <si>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</si>
  <si>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</si>
  <si>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</si>
  <si>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</si>
  <si>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</si>
  <si>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</si>
  <si>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</si>
  <si>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</si>
  <si>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</si>
  <si>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</si>
  <si>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</si>
  <si>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</si>
  <si>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</si>
  <si>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</si>
  <si>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</si>
  <si>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</si>
  <si>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</si>
  <si>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</si>
  <si>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</si>
  <si>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</si>
  <si>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</si>
  <si>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</si>
  <si>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</si>
  <si>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</si>
  <si>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</si>
  <si>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</si>
  <si>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</si>
  <si>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</si>
  <si>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</si>
  <si>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</si>
  <si>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</si>
  <si>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</si>
  <si>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</si>
  <si>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</si>
  <si>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</si>
  <si>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</si>
  <si>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</si>
  <si>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</si>
  <si>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</si>
  <si>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</si>
  <si>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</si>
  <si>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</si>
  <si>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</si>
  <si>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</si>
  <si>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</si>
  <si>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</si>
  <si>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</si>
  <si>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</si>
  <si>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</si>
  <si>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</si>
  <si>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</si>
  <si>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</si>
  <si>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</si>
  <si>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</si>
  <si>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</si>
  <si>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</si>
  <si>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</si>
  <si>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</si>
  <si>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</si>
  <si>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</si>
  <si>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</si>
  <si>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</si>
  <si>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</si>
  <si>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</si>
  <si>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</si>
  <si>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</si>
  <si>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</si>
  <si>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</si>
  <si>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</si>
  <si>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</si>
  <si>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</si>
  <si>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</si>
  <si>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</si>
  <si>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</si>
  <si>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</si>
  <si>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</si>
  <si>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</si>
  <si>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</si>
  <si>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</si>
  <si>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</si>
  <si>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</si>
  <si>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</si>
  <si>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</si>
  <si>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</si>
  <si>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</si>
  <si>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</si>
  <si>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</si>
  <si>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</si>
  <si>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</si>
  <si>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</si>
  <si>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</si>
  <si>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</si>
  <si>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</si>
  <si>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</si>
  <si>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</si>
  <si>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</si>
  <si>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</si>
  <si>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</si>
  <si>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</si>
  <si>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</si>
  <si>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</si>
  <si>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</si>
  <si>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</si>
  <si>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</si>
  <si>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</si>
  <si>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</si>
  <si>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</si>
  <si>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</si>
  <si>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</si>
  <si>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</si>
  <si>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</si>
  <si>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</si>
  <si>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</si>
  <si>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</si>
  <si>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</si>
  <si>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</si>
  <si>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</si>
  <si>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</si>
  <si>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</si>
  <si>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</si>
  <si>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</si>
  <si>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</si>
  <si>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</si>
  <si>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</si>
  <si>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</si>
  <si>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</si>
  <si>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</si>
  <si>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</si>
  <si>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</si>
  <si>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</si>
  <si>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</si>
  <si>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</si>
  <si>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</si>
  <si>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</si>
  <si>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</si>
  <si>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</si>
  <si>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</si>
  <si>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</si>
  <si>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</si>
  <si>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</si>
  <si>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</si>
  <si>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</si>
  <si>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</si>
  <si>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</si>
  <si>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</si>
  <si>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</si>
  <si>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</si>
  <si>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</si>
  <si>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</si>
  <si>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</si>
  <si>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</si>
  <si>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</si>
  <si>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</si>
  <si>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</si>
  <si>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</si>
  <si>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</si>
  <si>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</si>
  <si>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</si>
  <si>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</si>
  <si>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</si>
  <si>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</si>
  <si>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</si>
  <si>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</si>
  <si>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</si>
  <si>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</si>
  <si>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</si>
  <si>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</si>
  <si>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</si>
  <si>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</si>
  <si>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</si>
  <si>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</si>
  <si>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</si>
  <si>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</si>
  <si>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</si>
  <si>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</si>
  <si>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</si>
  <si>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</si>
  <si>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</si>
  <si>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</si>
  <si>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</si>
  <si>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</si>
  <si>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</si>
  <si>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</si>
  <si>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</si>
  <si>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</si>
  <si>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</si>
  <si>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</si>
  <si>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</si>
  <si>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</si>
  <si>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</si>
  <si>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</si>
  <si>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</si>
  <si>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</si>
  <si>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</si>
  <si>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</si>
  <si>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</si>
  <si>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</si>
  <si>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</si>
  <si>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</si>
  <si>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</si>
  <si>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</si>
  <si>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</si>
  <si>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</si>
  <si>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</si>
  <si>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</si>
  <si>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</si>
  <si>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</si>
  <si>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</si>
  <si>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</si>
  <si>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</si>
  <si>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</si>
  <si>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</si>
  <si>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</si>
  <si>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</si>
  <si>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</si>
  <si>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</si>
  <si>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</si>
  <si>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</si>
  <si>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</si>
  <si>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</si>
  <si>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</si>
  <si>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</si>
  <si>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</si>
  <si>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</si>
  <si>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</si>
  <si>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</si>
  <si>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</si>
  <si>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</si>
  <si>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</si>
  <si>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</si>
  <si>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</si>
  <si>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</si>
  <si>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</si>
  <si>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</si>
  <si>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</si>
  <si>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</si>
  <si>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</si>
  <si>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</si>
  <si>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</si>
  <si>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</si>
  <si>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</si>
  <si>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</si>
  <si>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</si>
  <si>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</si>
  <si>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</si>
  <si>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</si>
  <si>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</si>
  <si>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</si>
  <si>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</si>
  <si>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</si>
  <si>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</si>
  <si>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</si>
  <si>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</si>
  <si>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</si>
  <si>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</si>
  <si>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</si>
  <si>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</si>
  <si>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</si>
  <si>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</si>
  <si>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</si>
  <si>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</si>
  <si>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</si>
  <si>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</si>
  <si>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</si>
  <si>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</si>
  <si>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</si>
  <si>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</si>
  <si>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</si>
  <si>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</si>
  <si>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</si>
  <si>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</si>
  <si>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</si>
  <si>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</si>
  <si>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</si>
  <si>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</si>
  <si>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</si>
  <si>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</si>
  <si>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</si>
  <si>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</si>
  <si>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</si>
  <si>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</si>
  <si>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</si>
  <si>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</si>
  <si>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</si>
  <si>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</si>
  <si>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</si>
  <si>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</si>
  <si>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</si>
  <si>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</si>
  <si>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</si>
  <si>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</si>
  <si>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</si>
  <si>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</si>
  <si>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</si>
  <si>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</si>
  <si>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</si>
  <si>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</si>
  <si>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</si>
  <si>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</si>
  <si>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</si>
  <si>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</si>
  <si>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</si>
  <si>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</si>
  <si>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</si>
  <si>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</si>
  <si>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</si>
  <si>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</si>
  <si>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</si>
  <si>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</si>
  <si>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</si>
  <si>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</si>
  <si>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</si>
  <si>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</si>
  <si>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</si>
  <si>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</si>
  <si>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</si>
  <si>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</si>
  <si>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</si>
  <si>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</si>
  <si>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</si>
  <si>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</si>
  <si>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</si>
  <si>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</si>
  <si>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</si>
  <si>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</si>
  <si>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</si>
  <si>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</si>
  <si>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</si>
  <si>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</si>
  <si>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</si>
  <si>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</si>
  <si>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</si>
  <si>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</si>
  <si>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</si>
  <si>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</si>
  <si>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</si>
  <si>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</si>
  <si>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</si>
  <si>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</si>
  <si>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</si>
  <si>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</si>
  <si>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</si>
  <si>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</si>
  <si>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</si>
  <si>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</si>
  <si>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</si>
  <si>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</si>
  <si>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</si>
  <si>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</si>
  <si>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</si>
  <si>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</si>
  <si>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</si>
  <si>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</si>
  <si>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</si>
  <si>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</si>
  <si>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</si>
  <si>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</si>
  <si>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</si>
  <si>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</si>
  <si>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</si>
  <si>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</si>
  <si>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</si>
  <si>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</si>
  <si>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</si>
  <si>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</si>
  <si>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</si>
  <si>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</si>
  <si>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</si>
  <si>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</si>
  <si>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</si>
  <si>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</si>
  <si>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</si>
  <si>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</si>
  <si>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</si>
  <si>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</si>
  <si>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</si>
  <si>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</si>
  <si>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</si>
  <si>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</si>
  <si>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</si>
  <si>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</si>
  <si>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</si>
  <si>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</si>
  <si>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</si>
  <si>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</si>
  <si>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</si>
  <si>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</si>
  <si>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</si>
  <si>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</si>
  <si>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</si>
  <si>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</si>
  <si>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</si>
  <si>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</si>
  <si>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</si>
  <si>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</si>
  <si>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</si>
  <si>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</si>
  <si>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</si>
  <si>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</si>
  <si>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</si>
  <si>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</si>
  <si>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</si>
  <si>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</si>
  <si>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</si>
  <si>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</si>
  <si>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</si>
  <si>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</si>
  <si>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</si>
  <si>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</si>
  <si>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</si>
  <si>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</si>
  <si>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</si>
  <si>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</si>
  <si>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</si>
  <si>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</si>
  <si>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</si>
  <si>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</si>
  <si>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</si>
  <si>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</si>
  <si>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</si>
  <si>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</si>
  <si>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</si>
  <si>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</si>
  <si>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</si>
  <si>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</si>
  <si>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</si>
  <si>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</si>
  <si>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</si>
  <si>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</si>
  <si>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</si>
  <si>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</si>
  <si>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</si>
  <si>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</si>
  <si>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</si>
  <si>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</si>
  <si>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</si>
  <si>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</si>
  <si>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</si>
  <si>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</si>
  <si>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</si>
  <si>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</si>
  <si>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</si>
  <si>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</si>
  <si>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</si>
  <si>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</si>
  <si>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</si>
  <si>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</si>
  <si>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</si>
  <si>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</si>
  <si>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</si>
  <si>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</si>
  <si>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</si>
  <si>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</si>
  <si>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</si>
  <si>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</si>
  <si>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</si>
  <si>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</si>
  <si>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</si>
  <si>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</si>
  <si>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</si>
  <si>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</si>
  <si>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</si>
  <si>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</si>
  <si>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</si>
  <si>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</si>
  <si>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</si>
  <si>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</si>
  <si>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</si>
  <si>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</si>
  <si>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</si>
  <si>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</si>
  <si>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</si>
  <si>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</si>
  <si>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</si>
  <si>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</si>
  <si>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</si>
  <si>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</si>
  <si>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</si>
  <si>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</si>
  <si>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</si>
  <si>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</si>
  <si>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</si>
  <si>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</si>
  <si>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</si>
  <si>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</si>
  <si>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</si>
  <si>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</si>
  <si>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</si>
  <si>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</si>
  <si>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</si>
  <si>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</si>
  <si>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</si>
  <si>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</si>
  <si>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</si>
  <si>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</si>
  <si>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</si>
  <si>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</si>
  <si>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</si>
  <si>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</si>
  <si>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</si>
  <si>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</si>
  <si>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</si>
  <si>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</si>
  <si>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</si>
  <si>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</si>
  <si>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</si>
  <si>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</si>
  <si>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</si>
  <si>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</si>
  <si>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</si>
  <si>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</si>
  <si>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</si>
  <si>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</si>
  <si>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</si>
  <si>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</si>
  <si>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</si>
  <si>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</si>
  <si>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</si>
  <si>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</si>
  <si>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</si>
  <si>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</si>
  <si>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</si>
  <si>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</si>
  <si>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</si>
  <si>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</si>
  <si>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</si>
  <si>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</si>
  <si>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</si>
  <si>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</si>
  <si>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</si>
  <si>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</si>
  <si>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</si>
  <si>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</si>
  <si>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</si>
  <si>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</si>
  <si>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</si>
  <si>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</si>
  <si>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</si>
  <si>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</si>
  <si>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</si>
  <si>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</si>
  <si>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</si>
  <si>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</si>
  <si>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</si>
  <si>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</si>
  <si>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</si>
  <si>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</si>
  <si>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</si>
  <si>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</si>
  <si>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</si>
  <si>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</si>
  <si>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</si>
  <si>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</si>
  <si>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</si>
  <si>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</si>
  <si>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</si>
  <si>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</si>
  <si>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</si>
  <si>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</si>
  <si>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</si>
  <si>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</si>
  <si>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</si>
  <si>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</si>
  <si>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</si>
  <si>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</si>
  <si>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</si>
  <si>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</si>
  <si>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</si>
  <si>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</si>
  <si>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</si>
  <si>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</si>
  <si>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</si>
  <si>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</si>
  <si>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</si>
  <si>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</si>
  <si>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</si>
  <si>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</si>
  <si>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</si>
  <si>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</si>
  <si>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</si>
  <si>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</si>
  <si>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</si>
  <si>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</si>
  <si>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</si>
  <si>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</si>
  <si>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</si>
  <si>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</si>
  <si>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</si>
  <si>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</si>
  <si>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</si>
  <si>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</si>
  <si>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</si>
  <si>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</si>
  <si>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</si>
  <si>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</si>
  <si>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</si>
  <si>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</si>
  <si>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</si>
  <si>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</si>
  <si>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</si>
  <si>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</si>
  <si>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</si>
  <si>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</si>
  <si>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</si>
  <si>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</si>
  <si>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</si>
  <si>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</si>
  <si>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</si>
  <si>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</si>
  <si>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</si>
  <si>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</si>
  <si>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</si>
  <si>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</si>
  <si>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</si>
  <si>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</si>
  <si>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</si>
  <si>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</si>
  <si>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</si>
  <si>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</si>
  <si>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</si>
  <si>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</si>
  <si>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</si>
  <si>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</si>
  <si>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</si>
  <si>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</si>
  <si>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</si>
  <si>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</si>
  <si>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</si>
  <si>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</si>
  <si>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</si>
  <si>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</si>
  <si>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</si>
  <si>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</si>
  <si>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</si>
  <si>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</si>
  <si>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</si>
  <si>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</si>
  <si>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</si>
  <si>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</si>
  <si>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</si>
  <si>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</si>
  <si>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</si>
  <si>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</si>
  <si>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</si>
  <si>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</si>
  <si>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</si>
  <si>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</si>
  <si>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</si>
  <si>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</si>
  <si>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</si>
  <si>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</si>
  <si>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</si>
  <si>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</si>
  <si>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</si>
  <si>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</si>
  <si>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</si>
  <si>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</si>
  <si>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</si>
  <si>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</si>
  <si>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</si>
  <si>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</si>
  <si>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</si>
  <si>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</si>
  <si>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</si>
  <si>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</si>
  <si>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</si>
  <si>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</si>
  <si>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</si>
  <si>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</si>
  <si>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</si>
  <si>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</si>
  <si>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</si>
  <si>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</si>
  <si>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</si>
  <si>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</si>
  <si>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</si>
  <si>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</si>
  <si>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</si>
  <si>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</si>
  <si>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</si>
  <si>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</si>
  <si>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</si>
  <si>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</si>
  <si>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</si>
  <si>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</si>
  <si>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</si>
  <si>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</si>
  <si>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</si>
  <si>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</si>
  <si>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</si>
  <si>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</si>
  <si>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</si>
  <si>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</si>
  <si>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</si>
  <si>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</si>
  <si>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</si>
  <si>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</si>
  <si>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</si>
  <si>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</si>
  <si>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</si>
  <si>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</si>
  <si>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</si>
  <si>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</si>
  <si>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</si>
  <si>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</si>
  <si>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</si>
  <si>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</si>
  <si>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</si>
  <si>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</si>
  <si>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</si>
  <si>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</si>
  <si>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</si>
  <si>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</si>
  <si>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</si>
  <si>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</si>
  <si>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</si>
  <si>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</si>
  <si>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</si>
  <si>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</si>
  <si>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</si>
  <si>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</si>
  <si>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</si>
  <si>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</si>
  <si>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</si>
  <si>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</si>
  <si>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</si>
  <si>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</si>
  <si>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</si>
  <si>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</si>
  <si>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</si>
  <si>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</si>
  <si>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</si>
  <si>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</si>
  <si>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</si>
  <si>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</si>
  <si>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</si>
  <si>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</si>
  <si>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</si>
  <si>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</si>
  <si>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</si>
  <si>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</si>
  <si>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</si>
  <si>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</si>
  <si>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</si>
  <si>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</si>
  <si>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</si>
  <si>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</si>
  <si>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</si>
  <si>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</si>
  <si>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</si>
  <si>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</si>
  <si>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</si>
  <si>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</si>
  <si>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</si>
  <si>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</si>
  <si>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</si>
  <si>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</si>
  <si>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</si>
  <si>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</si>
  <si>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</si>
  <si>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</si>
  <si>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</si>
  <si>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</si>
  <si>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</si>
  <si>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</si>
  <si>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</si>
  <si>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</si>
  <si>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</si>
  <si>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</si>
  <si>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</si>
  <si>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</si>
  <si>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</si>
  <si>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</si>
  <si>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</si>
  <si>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</si>
  <si>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</si>
  <si>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</si>
  <si>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</si>
  <si>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</si>
  <si>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</si>
  <si>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</si>
  <si>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</si>
  <si>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</si>
  <si>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</si>
  <si>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</si>
  <si>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</si>
  <si>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</si>
  <si>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</si>
  <si>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</si>
  <si>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</si>
  <si>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</si>
  <si>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</si>
  <si>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</si>
  <si>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</si>
  <si>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</si>
  <si>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</si>
  <si>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</si>
  <si>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</si>
  <si>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</si>
  <si>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</si>
  <si>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</si>
  <si>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</si>
  <si>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</si>
  <si>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</si>
  <si>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</si>
  <si>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</si>
  <si>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</si>
  <si>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</si>
  <si>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</si>
  <si>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</si>
  <si>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</si>
  <si>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</si>
  <si>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</si>
  <si>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</si>
  <si>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</si>
  <si>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</si>
  <si>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</si>
  <si>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</si>
  <si>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</si>
  <si>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</si>
  <si>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</si>
  <si>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</si>
  <si>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</si>
  <si>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</si>
  <si>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</si>
  <si>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</si>
  <si>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</si>
  <si>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</si>
  <si>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</si>
  <si>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</si>
  <si>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</si>
  <si>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</si>
  <si>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</si>
  <si>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</si>
  <si>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</si>
  <si>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</si>
  <si>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</si>
  <si>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</si>
  <si>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</si>
  <si>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</si>
  <si>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</si>
  <si>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</si>
  <si>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</si>
  <si>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</si>
  <si>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</si>
  <si>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</si>
  <si>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</si>
  <si>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</si>
  <si>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</si>
  <si>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</si>
  <si>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</si>
  <si>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</si>
  <si>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</si>
  <si>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</si>
  <si>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</si>
  <si>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</si>
  <si>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</si>
  <si>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</si>
  <si>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</si>
  <si>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</si>
  <si>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</si>
  <si>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</si>
  <si>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</si>
  <si>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</si>
  <si>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</si>
  <si>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</si>
  <si>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</si>
  <si>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</si>
  <si>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</si>
  <si>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</si>
  <si>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</si>
  <si>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</si>
  <si>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</si>
  <si>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</si>
  <si>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</si>
  <si>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</si>
  <si>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</si>
  <si>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</si>
  <si>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</si>
  <si>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</si>
  <si>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</si>
  <si>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</si>
  <si>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</si>
  <si>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</si>
  <si>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</si>
  <si>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</si>
  <si>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</si>
  <si>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</si>
  <si>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</si>
  <si>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</si>
  <si>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</si>
  <si>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</si>
  <si>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</si>
  <si>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</si>
  <si>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</si>
  <si>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</si>
  <si>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</si>
  <si>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</si>
  <si>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</si>
  <si>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</si>
  <si>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</si>
  <si>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</si>
  <si>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</si>
  <si>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</si>
  <si>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</si>
  <si>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</si>
  <si>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</si>
  <si>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</si>
  <si>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</si>
  <si>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</si>
  <si>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</si>
  <si>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</si>
  <si>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</si>
  <si>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</si>
  <si>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</si>
  <si>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</si>
  <si>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</si>
  <si>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</si>
  <si>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</si>
  <si>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</si>
  <si>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</si>
  <si>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</si>
  <si>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</si>
  <si>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</si>
  <si>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</si>
  <si>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</si>
  <si>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</si>
  <si>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</si>
  <si>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</si>
  <si>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</si>
  <si>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</si>
  <si>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</si>
  <si>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</si>
  <si>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</si>
  <si>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</si>
  <si>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</si>
  <si>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</si>
  <si>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</si>
  <si>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</si>
  <si>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</si>
  <si>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</si>
  <si>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</si>
  <si>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</si>
  <si>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</si>
  <si>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</si>
  <si>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</si>
  <si>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</si>
  <si>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</si>
  <si>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</si>
  <si>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</si>
  <si>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</si>
  <si>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</si>
  <si>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</si>
  <si>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</si>
  <si>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</si>
  <si>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</si>
  <si>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</si>
  <si>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</si>
  <si>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</si>
  <si>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</si>
  <si>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</si>
  <si>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</si>
  <si>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</si>
  <si>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</si>
  <si>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</si>
  <si>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</si>
  <si>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</si>
  <si>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</si>
  <si>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</si>
  <si>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</si>
  <si>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</si>
  <si>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</si>
  <si>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</si>
  <si>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</si>
  <si>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</si>
  <si>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</si>
  <si>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</si>
  <si>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</si>
  <si>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</si>
  <si>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</si>
  <si>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</si>
  <si>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</si>
  <si>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</si>
  <si>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</si>
  <si>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</si>
  <si>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</si>
  <si>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</si>
  <si>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</si>
  <si>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</si>
  <si>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</si>
  <si>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</si>
  <si>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</si>
  <si>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</si>
  <si>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</si>
  <si>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</si>
  <si>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</si>
  <si>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</si>
  <si>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</si>
  <si>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</si>
  <si>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</si>
  <si>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</si>
  <si>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</si>
  <si>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</si>
  <si>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</si>
  <si>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</si>
  <si>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</si>
  <si>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</si>
  <si>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</si>
  <si>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</si>
  <si>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</si>
  <si>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</si>
  <si>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</si>
  <si>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</si>
  <si>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</si>
  <si>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</si>
  <si>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</si>
  <si>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</si>
  <si>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</si>
  <si>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</si>
  <si>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</si>
  <si>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</si>
  <si>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</si>
  <si>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</si>
  <si>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</si>
  <si>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</si>
  <si>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</si>
  <si>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</si>
  <si>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</si>
  <si>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</si>
  <si>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</si>
  <si>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</si>
  <si>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</si>
  <si>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</si>
  <si>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</si>
  <si>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</si>
  <si>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</si>
  <si>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</si>
  <si>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</si>
  <si>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</si>
  <si>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</si>
  <si>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</si>
  <si>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</si>
  <si>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</si>
  <si>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</si>
  <si>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</si>
  <si>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</si>
  <si>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</si>
  <si>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</si>
  <si>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</si>
  <si>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</si>
  <si>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</si>
  <si>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</si>
  <si>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</si>
  <si>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</si>
  <si>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</si>
  <si>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</si>
  <si>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</si>
  <si>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</si>
  <si>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</si>
  <si>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</si>
  <si>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</si>
  <si>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</si>
  <si>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</si>
  <si>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</si>
  <si>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</si>
  <si>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</si>
  <si>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</si>
  <si>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</si>
  <si>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</si>
  <si>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</si>
  <si>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</si>
  <si>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</si>
  <si>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</si>
  <si>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</si>
  <si>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</si>
  <si>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</si>
  <si>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</si>
  <si>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</si>
  <si>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</si>
  <si>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</si>
  <si>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</si>
  <si>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</si>
  <si>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</si>
  <si>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</si>
  <si>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</si>
  <si>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</si>
  <si>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</si>
  <si>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</si>
  <si>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</si>
  <si>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</si>
  <si>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</si>
  <si>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</si>
  <si>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</si>
  <si>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</si>
  <si>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</si>
  <si>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</si>
  <si>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</si>
  <si>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</si>
  <si>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</si>
  <si>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</si>
  <si>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</si>
  <si>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</si>
  <si>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</si>
  <si>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</si>
  <si>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</si>
  <si>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</si>
  <si>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</si>
  <si>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</si>
  <si>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</si>
  <si>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</si>
  <si>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</si>
  <si>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</si>
  <si>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</si>
  <si>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</si>
  <si>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</si>
  <si>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</si>
  <si>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</si>
  <si>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</si>
  <si>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</si>
  <si>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</si>
  <si>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</si>
  <si>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</si>
  <si>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</si>
  <si>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</si>
  <si>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</si>
  <si>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</si>
  <si>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</si>
  <si>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</si>
  <si>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</si>
  <si>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</si>
  <si>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</si>
  <si>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</si>
  <si>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</si>
  <si>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</si>
  <si>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</si>
  <si>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</si>
  <si>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</si>
  <si>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</si>
  <si>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</si>
  <si>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</si>
  <si>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</si>
  <si>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</si>
  <si>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</si>
  <si>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</si>
  <si>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</si>
  <si>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</si>
  <si>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</si>
  <si>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</si>
  <si>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</si>
  <si>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</si>
  <si>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</si>
  <si>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</si>
  <si>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</si>
  <si>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</si>
  <si>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</si>
  <si>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</si>
  <si>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</si>
  <si>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</si>
  <si>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</si>
  <si>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</si>
  <si>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</si>
  <si>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</si>
  <si>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</si>
  <si>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</si>
  <si>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</si>
  <si>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</si>
  <si>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</si>
  <si>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</si>
  <si>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</si>
  <si>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</si>
  <si>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</si>
  <si>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</si>
  <si>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</si>
  <si>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</si>
  <si>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</si>
  <si>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</si>
  <si>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</si>
  <si>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</si>
  <si>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</si>
  <si>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</si>
  <si>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</si>
  <si>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</si>
  <si>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</si>
  <si>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</si>
  <si>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</si>
  <si>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</si>
  <si>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</si>
  <si>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</si>
  <si>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</si>
  <si>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</si>
  <si>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</si>
  <si>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</si>
  <si>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</si>
  <si>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</si>
  <si>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</si>
  <si>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</si>
  <si>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</si>
  <si>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</si>
  <si>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</si>
  <si>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</si>
  <si>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</si>
  <si>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</si>
  <si>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</si>
  <si>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</si>
  <si>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</si>
  <si>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</si>
  <si>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</si>
  <si>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</si>
  <si>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</si>
  <si>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</si>
  <si>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</si>
  <si>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</si>
  <si>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</si>
  <si>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</si>
  <si>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</si>
  <si>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</si>
  <si>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</si>
  <si>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</si>
  <si>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</si>
  <si>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</si>
  <si>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</si>
  <si>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</si>
  <si>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</si>
  <si>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</si>
  <si>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</si>
  <si>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</si>
  <si>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</si>
  <si>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</si>
  <si>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</si>
  <si>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</si>
  <si>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</si>
  <si>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</si>
  <si>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</si>
  <si>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</si>
  <si>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</si>
  <si>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</si>
  <si>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</si>
  <si>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</si>
  <si>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</si>
  <si>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</si>
  <si>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</si>
  <si>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</si>
  <si>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</si>
  <si>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</si>
  <si>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</si>
  <si>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</si>
  <si>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</si>
  <si>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</si>
  <si>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</si>
  <si>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</si>
  <si>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</si>
  <si>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</si>
  <si>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</si>
  <si>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</si>
  <si>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</si>
  <si>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</si>
  <si>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</si>
  <si>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</si>
  <si>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</si>
  <si>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</si>
  <si>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</si>
  <si>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</si>
  <si>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</si>
  <si>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</si>
  <si>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</si>
  <si>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</si>
  <si>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</si>
  <si>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</si>
  <si>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</si>
  <si>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</si>
  <si>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</si>
  <si>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</si>
  <si>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</si>
  <si>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</si>
  <si>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</si>
  <si>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</si>
  <si>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</si>
  <si>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</si>
  <si>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</si>
  <si>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</si>
  <si>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</si>
  <si>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</si>
  <si>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</si>
  <si>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</si>
  <si>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</si>
  <si>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</si>
  <si>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</si>
  <si>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</si>
  <si>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</si>
  <si>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</si>
  <si>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</si>
  <si>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</si>
  <si>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</si>
  <si>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</si>
  <si>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</si>
  <si>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</si>
  <si>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</si>
  <si>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</si>
  <si>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</si>
  <si>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</si>
  <si>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</si>
  <si>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</si>
  <si>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</si>
  <si>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</si>
  <si>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</si>
  <si>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</si>
  <si>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</si>
  <si>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</si>
  <si>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</si>
  <si>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</si>
  <si>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</si>
  <si>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</si>
  <si>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</si>
  <si>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</si>
  <si>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</si>
  <si>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</si>
  <si>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</si>
  <si>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</si>
  <si>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</si>
  <si>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</si>
  <si>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</si>
  <si>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</si>
  <si>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</si>
  <si>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</si>
  <si>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</si>
  <si>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</si>
  <si>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</si>
  <si>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</si>
  <si>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</si>
  <si>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</si>
  <si>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</si>
  <si>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</si>
  <si>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</si>
  <si>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</si>
  <si>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</si>
  <si>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</si>
  <si>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</si>
  <si>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</si>
  <si>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</si>
  <si>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</si>
  <si>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</si>
  <si>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</si>
  <si>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</si>
  <si>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</si>
  <si>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</si>
  <si>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</si>
  <si>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</si>
  <si>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</si>
  <si>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</si>
  <si>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</si>
  <si>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</si>
  <si>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</si>
  <si>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</si>
  <si>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</si>
  <si>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</si>
  <si>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</si>
  <si>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</si>
  <si>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</si>
  <si>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</si>
  <si>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</si>
  <si>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</si>
  <si>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</si>
  <si>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</si>
  <si>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</si>
  <si>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</si>
  <si>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</si>
  <si>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</si>
  <si>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</si>
  <si>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</si>
  <si>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</si>
  <si>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</si>
  <si>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</si>
  <si>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</si>
  <si>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</si>
  <si>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</si>
  <si>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</si>
  <si>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</si>
  <si>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</si>
  <si>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</si>
  <si>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</si>
  <si>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</si>
  <si>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</si>
  <si>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</si>
  <si>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</si>
  <si>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</si>
  <si>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</si>
  <si>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</si>
  <si>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</si>
  <si>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</si>
  <si>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</si>
  <si>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</si>
  <si>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</si>
  <si>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</si>
  <si>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</si>
  <si>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</si>
  <si>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</si>
  <si>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</si>
  <si>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</si>
  <si>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</si>
  <si>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</si>
  <si>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</si>
  <si>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</si>
  <si>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</si>
  <si>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</si>
  <si>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</si>
  <si>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</si>
  <si>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</si>
  <si>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</si>
  <si>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</si>
  <si>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</si>
  <si>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</si>
  <si>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</si>
  <si>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</si>
  <si>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</si>
  <si>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</si>
  <si>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</si>
  <si>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</si>
  <si>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</si>
  <si>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</si>
  <si>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</si>
  <si>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</si>
  <si>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</si>
  <si>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</si>
  <si>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</si>
  <si>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</si>
  <si>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</si>
  <si>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</si>
  <si>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</si>
  <si>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</si>
  <si>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</si>
  <si>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</si>
  <si>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</si>
  <si>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</si>
  <si>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</si>
  <si>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</si>
  <si>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</si>
  <si>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</si>
  <si>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</si>
  <si>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</si>
  <si>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</si>
  <si>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</si>
  <si>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</si>
  <si>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</si>
  <si>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</si>
  <si>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</si>
  <si>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</si>
  <si>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</si>
  <si>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</si>
  <si>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</si>
  <si>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</si>
  <si>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</si>
  <si>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</si>
  <si>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</si>
  <si>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</si>
  <si>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</si>
  <si>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</si>
  <si>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</si>
  <si>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</si>
  <si>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</si>
  <si>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</si>
  <si>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</si>
  <si>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</si>
  <si>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</si>
  <si>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</si>
  <si>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</si>
  <si>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</si>
  <si>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</si>
  <si>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</si>
  <si>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</si>
  <si>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</si>
  <si>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</si>
  <si>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</si>
  <si>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</si>
  <si>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</si>
  <si>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</si>
  <si>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</si>
  <si>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</si>
  <si>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</si>
  <si>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</si>
  <si>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</si>
  <si>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</si>
  <si>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</si>
  <si>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</si>
  <si>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</si>
  <si>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</si>
  <si>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</si>
  <si>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</si>
  <si>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</si>
  <si>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</si>
  <si>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</si>
  <si>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</si>
  <si>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</si>
  <si>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</si>
  <si>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</si>
  <si>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</si>
  <si>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</si>
  <si>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</si>
  <si>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</si>
  <si>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</si>
  <si>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</si>
  <si>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</si>
  <si>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</si>
  <si>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</si>
  <si>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</si>
  <si>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</si>
  <si>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</si>
  <si>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</si>
  <si>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</si>
  <si>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</si>
  <si>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</si>
  <si>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</si>
  <si>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</si>
  <si>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</si>
  <si>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</si>
  <si>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</si>
  <si>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</si>
  <si>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</si>
  <si>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</si>
  <si>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</si>
  <si>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</si>
  <si>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</si>
  <si>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</si>
  <si>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</si>
  <si>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</si>
  <si>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</si>
  <si>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</si>
  <si>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</si>
  <si>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</si>
  <si>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</si>
  <si>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</si>
  <si>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</si>
  <si>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</si>
  <si>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</si>
  <si>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</si>
  <si>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</si>
  <si>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</si>
  <si>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</si>
  <si>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</si>
  <si>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</si>
  <si>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</si>
  <si>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</si>
  <si>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</si>
  <si>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</si>
  <si>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</si>
  <si>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</si>
  <si>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</si>
  <si>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</si>
  <si>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</si>
  <si>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</si>
  <si>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</si>
  <si>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</si>
  <si>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</si>
  <si>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</si>
  <si>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</si>
  <si>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</si>
  <si>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</si>
  <si>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</si>
  <si>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</si>
  <si>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</si>
  <si>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</si>
  <si>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</si>
  <si>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</si>
  <si>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</si>
  <si>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</si>
  <si>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</si>
  <si>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</si>
  <si>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</si>
  <si>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</si>
  <si>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</si>
  <si>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</si>
  <si>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</si>
  <si>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</si>
  <si>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</si>
  <si>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</si>
  <si>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</si>
  <si>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</si>
  <si>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</si>
  <si>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</si>
  <si>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</si>
  <si>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</si>
  <si>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</si>
  <si>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</si>
  <si>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</si>
  <si>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</si>
  <si>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</si>
  <si>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</si>
  <si>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</si>
  <si>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</si>
  <si>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</si>
  <si>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</si>
  <si>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</si>
  <si>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</si>
  <si>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</si>
  <si>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</si>
  <si>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</si>
  <si>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</si>
  <si>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</si>
  <si>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</si>
  <si>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</si>
  <si>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</si>
  <si>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</si>
  <si>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</si>
  <si>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</si>
  <si>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</si>
  <si>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</si>
  <si>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</si>
  <si>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</si>
  <si>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</si>
  <si>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</si>
  <si>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</si>
  <si>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</si>
  <si>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</si>
  <si>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</si>
  <si>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</si>
  <si>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</si>
  <si>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</si>
  <si>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</si>
  <si>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</si>
  <si>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</si>
  <si>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</si>
  <si>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</si>
  <si>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</si>
  <si>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</si>
  <si>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</si>
  <si>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</si>
  <si>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</si>
  <si>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</si>
  <si>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</si>
  <si>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</si>
  <si>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</si>
  <si>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</si>
  <si>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</si>
  <si>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</si>
  <si>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</si>
  <si>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</si>
  <si>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</si>
  <si>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</si>
  <si>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</si>
  <si>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</si>
  <si>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</si>
  <si>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</si>
  <si>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</si>
  <si>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</si>
  <si>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</si>
  <si>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</si>
  <si>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</si>
  <si>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</si>
  <si>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</si>
  <si>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</si>
  <si>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</si>
  <si>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</si>
  <si>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</si>
  <si>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</si>
  <si>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</si>
  <si>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</si>
  <si>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</si>
  <si>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</si>
  <si>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</si>
  <si>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</si>
  <si>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</si>
  <si>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</si>
  <si>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</si>
  <si>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</si>
  <si>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</si>
  <si>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</si>
  <si>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</si>
  <si>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</si>
  <si>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</si>
  <si>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</si>
  <si>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</si>
  <si>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</si>
  <si>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</si>
  <si>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</si>
  <si>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</si>
  <si>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</si>
  <si>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</si>
  <si>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</si>
  <si>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</si>
  <si>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</si>
  <si>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</si>
  <si>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</si>
  <si>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</si>
  <si>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</si>
  <si>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</si>
  <si>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</si>
  <si>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</si>
  <si>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</si>
  <si>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</si>
  <si>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</si>
  <si>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</si>
  <si>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</si>
  <si>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</si>
  <si>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</si>
  <si>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</si>
  <si>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</si>
  <si>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</si>
  <si>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</si>
  <si>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</si>
  <si>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</si>
  <si>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</si>
  <si>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</si>
  <si>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</si>
  <si>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</si>
  <si>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</si>
  <si>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</si>
  <si>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</si>
  <si>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</si>
  <si>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</si>
  <si>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</si>
  <si>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</si>
  <si>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</si>
  <si>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</si>
  <si>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</si>
  <si>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</si>
  <si>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</si>
  <si>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</si>
  <si>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</si>
  <si>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</si>
  <si>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</si>
  <si>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</si>
  <si>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</si>
  <si>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</si>
  <si>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</si>
  <si>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</si>
  <si>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</si>
  <si>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</si>
  <si>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</si>
  <si>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</si>
  <si>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</si>
  <si>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</si>
  <si>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</si>
  <si>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</si>
  <si>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</si>
  <si>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</si>
  <si>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</si>
  <si>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</si>
  <si>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</si>
  <si>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</si>
  <si>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</si>
  <si>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</si>
  <si>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</si>
  <si>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</si>
  <si>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</si>
  <si>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</si>
  <si>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</si>
  <si>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</si>
  <si>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</si>
  <si>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</si>
  <si>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</si>
  <si>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</si>
  <si>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</si>
  <si>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</si>
  <si>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</si>
  <si>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</si>
  <si>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</si>
  <si>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</si>
  <si>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</si>
  <si>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</si>
  <si>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</si>
  <si>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</si>
  <si>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</si>
  <si>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</si>
  <si>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</si>
  <si>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</si>
  <si>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</si>
  <si>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</si>
  <si>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</si>
  <si>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</si>
  <si>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</si>
  <si>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</si>
  <si>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</si>
  <si>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</si>
  <si>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</si>
  <si>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</si>
  <si>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</si>
  <si>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</si>
  <si>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</si>
  <si>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</si>
  <si>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</si>
  <si>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</si>
  <si>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</si>
  <si>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</si>
  <si>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</si>
  <si>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</si>
  <si>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</si>
  <si>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</si>
  <si>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</si>
  <si>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</si>
  <si>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</si>
  <si>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</si>
  <si>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</si>
  <si>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</si>
  <si>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</si>
  <si>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</si>
  <si>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</si>
  <si>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</si>
  <si>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</si>
  <si>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</si>
  <si>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</si>
  <si>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</si>
  <si>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</si>
  <si>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</si>
  <si>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</si>
  <si>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</si>
  <si>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</si>
  <si>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</si>
  <si>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</si>
  <si>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</si>
  <si>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</si>
  <si>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</si>
  <si>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</si>
  <si>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</si>
  <si>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</si>
  <si>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</si>
  <si>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</si>
  <si>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</si>
  <si>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</si>
  <si>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</si>
  <si>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</si>
  <si>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</si>
  <si>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</si>
  <si>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</si>
  <si>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</si>
  <si>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</si>
  <si>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</si>
  <si>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</si>
  <si>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</si>
  <si>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</si>
  <si>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</si>
  <si>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</si>
  <si>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</si>
  <si>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</si>
  <si>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</si>
  <si>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</si>
  <si>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</si>
  <si>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</si>
  <si>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</si>
  <si>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</si>
  <si>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</si>
  <si>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</si>
  <si>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</si>
  <si>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</si>
  <si>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</si>
  <si>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</si>
  <si>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</si>
  <si>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</si>
  <si>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</si>
  <si>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</si>
  <si>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</si>
  <si>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</si>
  <si>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</si>
  <si>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</si>
  <si>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</si>
  <si>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</si>
  <si>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</si>
  <si>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</si>
  <si>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</si>
  <si>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</si>
  <si>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</si>
  <si>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</si>
  <si>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</si>
  <si>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</si>
  <si>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</si>
  <si>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</si>
  <si>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</si>
  <si>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</si>
  <si>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</si>
  <si>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</si>
  <si>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</si>
  <si>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</si>
  <si>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</si>
  <si>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</si>
  <si>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</si>
  <si>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</si>
  <si>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</si>
  <si>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</si>
  <si>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</si>
  <si>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</si>
  <si>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</si>
  <si>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</si>
  <si>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</si>
  <si>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</si>
  <si>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</si>
  <si>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</si>
  <si>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</si>
  <si>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</si>
  <si>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</si>
  <si>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</si>
  <si>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</si>
  <si>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</si>
  <si>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</si>
  <si>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</si>
  <si>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</si>
  <si>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</si>
  <si>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</si>
  <si>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</si>
  <si>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</si>
  <si>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</si>
  <si>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</si>
  <si>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</si>
  <si>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</si>
  <si>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</si>
  <si>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</si>
  <si>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</si>
  <si>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</si>
  <si>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</si>
  <si>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</si>
  <si>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</si>
  <si>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</si>
  <si>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</si>
  <si>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</si>
  <si>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</si>
  <si>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</si>
  <si>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</si>
  <si>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</si>
  <si>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</si>
  <si>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</si>
  <si>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</si>
  <si>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</si>
  <si>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</si>
  <si>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</si>
  <si>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</si>
  <si>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</si>
  <si>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</si>
  <si>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</si>
  <si>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</si>
  <si>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</si>
  <si>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</si>
  <si>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</si>
  <si>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</si>
  <si>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</si>
  <si>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</si>
  <si>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</si>
  <si>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</si>
  <si>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</si>
  <si>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</si>
  <si>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</si>
  <si>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</si>
  <si>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</si>
  <si>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</si>
  <si>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</si>
  <si>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</si>
  <si>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</si>
  <si>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</si>
  <si>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</si>
  <si>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</si>
  <si>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</si>
  <si>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</si>
  <si>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</si>
  <si>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</si>
  <si>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</si>
  <si>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</si>
  <si>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</si>
  <si>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</si>
  <si>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</si>
  <si>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</si>
  <si>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</si>
  <si>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</si>
  <si>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</si>
  <si>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</si>
  <si>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</si>
  <si>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</si>
  <si>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</si>
  <si>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</si>
  <si>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</si>
  <si>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</si>
  <si>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</si>
  <si>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</si>
  <si>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</si>
  <si>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</si>
  <si>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</si>
  <si>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</si>
  <si>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</si>
  <si>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</si>
  <si>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</si>
  <si>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</si>
  <si>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</si>
  <si>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</si>
  <si>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</si>
  <si>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</si>
  <si>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</si>
  <si>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</si>
  <si>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</si>
  <si>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</si>
  <si>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</si>
  <si>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</si>
  <si>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</si>
  <si>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</si>
  <si>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</si>
  <si>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</si>
  <si>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</si>
  <si>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</si>
  <si>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</si>
  <si>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</si>
  <si>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</si>
  <si>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</si>
  <si>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</si>
  <si>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</si>
  <si>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</si>
  <si>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</si>
  <si>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</si>
  <si>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</si>
  <si>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</si>
  <si>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</si>
  <si>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</si>
  <si>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</si>
  <si>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</si>
  <si>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</si>
  <si>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</si>
  <si>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</si>
  <si>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</si>
  <si>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</si>
  <si>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</si>
  <si>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</si>
  <si>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</si>
  <si>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</si>
  <si>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</si>
  <si>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</si>
  <si>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</si>
  <si>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</si>
  <si>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</si>
  <si>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</si>
  <si>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</si>
  <si>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</si>
  <si>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</si>
  <si>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</si>
  <si>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</si>
  <si>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</si>
  <si>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</si>
  <si>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</si>
  <si>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</si>
  <si>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</si>
  <si>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</si>
  <si>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</si>
  <si>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</si>
  <si>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</si>
  <si>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</si>
  <si>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</si>
  <si>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</si>
  <si>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</si>
  <si>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</si>
  <si>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</si>
  <si>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</si>
  <si>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</si>
  <si>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</si>
  <si>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</si>
  <si>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</si>
  <si>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</si>
  <si>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</si>
  <si>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</si>
  <si>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</si>
  <si>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</si>
  <si>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</si>
  <si>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</si>
  <si>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</si>
  <si>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</si>
  <si>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</si>
  <si>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</si>
  <si>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</si>
  <si>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</si>
  <si>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</si>
  <si>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</si>
  <si>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</si>
  <si>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</si>
  <si>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</si>
  <si>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</si>
  <si>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</si>
  <si>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</si>
  <si>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</si>
  <si>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</si>
  <si>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</si>
  <si>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</si>
  <si>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</si>
  <si>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</si>
  <si>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</si>
  <si>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</si>
  <si>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</si>
  <si>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</si>
  <si>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</si>
  <si>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</si>
  <si>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</si>
  <si>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</si>
  <si>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</si>
  <si>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</si>
  <si>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</si>
  <si>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</si>
  <si>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</si>
  <si>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</si>
  <si>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</si>
  <si>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</si>
  <si>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</si>
  <si>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</si>
  <si>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</si>
  <si>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</si>
  <si>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</si>
  <si>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</si>
  <si>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</si>
  <si>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</si>
  <si>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</si>
  <si>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</si>
  <si>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</si>
  <si>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</si>
  <si>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</si>
  <si>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</si>
  <si>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</si>
  <si>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</si>
  <si>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</si>
  <si>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</si>
  <si>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</si>
  <si>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</si>
  <si>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</si>
  <si>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</si>
  <si>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</si>
  <si>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</si>
  <si>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</si>
  <si>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</si>
  <si>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</si>
  <si>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</si>
  <si>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</si>
  <si>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</si>
  <si>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</si>
  <si>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</si>
  <si>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</si>
  <si>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</si>
  <si>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</si>
  <si>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</si>
  <si>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</si>
  <si>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</si>
  <si>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</si>
  <si>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</si>
  <si>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</si>
  <si>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</si>
  <si>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</si>
  <si>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</si>
  <si>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</si>
  <si>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</si>
  <si>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</si>
  <si>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</si>
  <si>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</si>
  <si>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</si>
  <si>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</si>
  <si>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</si>
  <si>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</si>
  <si>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</si>
  <si>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</si>
  <si>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</si>
  <si>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</si>
  <si>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</si>
  <si>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</si>
  <si>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</si>
  <si>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</si>
  <si>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</si>
  <si>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</si>
  <si>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</si>
  <si>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</si>
  <si>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</si>
  <si>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</si>
  <si>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</si>
  <si>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</si>
  <si>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</si>
  <si>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</si>
  <si>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</si>
  <si>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</si>
  <si>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</si>
  <si>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</si>
  <si>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</si>
  <si>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</si>
  <si>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</si>
  <si>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</si>
  <si>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</si>
  <si>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</si>
  <si>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</si>
  <si>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</si>
  <si>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</si>
  <si>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</si>
  <si>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</si>
  <si>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</si>
  <si>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</si>
  <si>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</si>
  <si>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</si>
  <si>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</si>
  <si>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</si>
  <si>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</si>
  <si>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</si>
  <si>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</si>
  <si>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</si>
  <si>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</si>
  <si>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</si>
  <si>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</si>
  <si>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</si>
  <si>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</si>
  <si>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</si>
  <si>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</si>
  <si>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</si>
  <si>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</si>
  <si>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</si>
  <si>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</si>
  <si>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</si>
  <si>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</si>
  <si>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</si>
  <si>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</si>
  <si>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</si>
  <si>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</si>
  <si>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</si>
  <si>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</si>
  <si>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</si>
  <si>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</si>
  <si>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</si>
  <si>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</si>
  <si>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</si>
  <si>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</si>
  <si>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</si>
  <si>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</si>
  <si>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</si>
  <si>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</si>
  <si>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</si>
  <si>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</si>
  <si>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</si>
  <si>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</si>
  <si>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</si>
  <si>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</si>
  <si>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</si>
  <si>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</si>
  <si>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</si>
  <si>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</si>
  <si>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</si>
  <si>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</si>
  <si>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</si>
  <si>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</si>
  <si>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</si>
  <si>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</si>
  <si>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</si>
  <si>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</si>
  <si>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</si>
  <si>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</si>
  <si>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</si>
  <si>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</si>
  <si>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</si>
  <si>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</si>
  <si>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</si>
  <si>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</si>
  <si>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</si>
  <si>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</si>
  <si>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</si>
  <si>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</si>
  <si>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</si>
  <si>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</si>
  <si>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</si>
  <si>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</si>
  <si>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</si>
  <si>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</si>
  <si>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</si>
  <si>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</si>
  <si>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</si>
  <si>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</si>
  <si>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</si>
  <si>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</si>
  <si>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</si>
  <si>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</si>
  <si>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</si>
  <si>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</si>
  <si>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</si>
  <si>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</si>
  <si>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</si>
  <si>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</si>
  <si>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</si>
  <si>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</si>
  <si>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</si>
  <si>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</si>
  <si>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</si>
  <si>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</si>
  <si>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</si>
  <si>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</si>
  <si>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</si>
  <si>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</si>
  <si>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</si>
  <si>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</si>
  <si>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</si>
  <si>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</si>
  <si>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</si>
  <si>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</si>
  <si>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</si>
  <si>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</si>
  <si>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</si>
  <si>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</si>
  <si>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</si>
  <si>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</si>
  <si>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</si>
  <si>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</si>
  <si>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</si>
  <si>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</si>
  <si>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</si>
  <si>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</si>
  <si>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</si>
  <si>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</si>
  <si>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</si>
  <si>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</si>
  <si>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</si>
  <si>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</si>
  <si>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</si>
  <si>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</si>
  <si>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</si>
  <si>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</si>
  <si>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</si>
  <si>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</si>
  <si>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</si>
  <si>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</si>
  <si>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</si>
  <si>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</si>
  <si>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</si>
  <si>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</si>
  <si>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</si>
  <si>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</si>
  <si>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</si>
  <si>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</si>
  <si>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</si>
  <si>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</si>
  <si>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</si>
  <si>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</si>
  <si>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</si>
  <si>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</si>
  <si>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</si>
  <si>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</si>
  <si>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</si>
  <si>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</si>
  <si>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</si>
  <si>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</si>
  <si>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</si>
  <si>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</si>
  <si>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</si>
  <si>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</si>
  <si>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</si>
  <si>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</si>
  <si>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</si>
  <si>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</si>
  <si>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</si>
  <si>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</si>
  <si>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</si>
  <si>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</si>
  <si>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</si>
  <si>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</si>
  <si>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</si>
  <si>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</si>
  <si>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</si>
  <si>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</si>
  <si>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</si>
  <si>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</si>
  <si>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</si>
  <si>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</si>
  <si>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</si>
  <si>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</si>
  <si>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</si>
  <si>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</si>
  <si>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</si>
  <si>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</si>
  <si>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</si>
  <si>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</si>
  <si>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</si>
  <si>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</si>
  <si>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</si>
  <si>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</si>
  <si>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</si>
  <si>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</si>
  <si>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</si>
  <si>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</si>
  <si>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</si>
  <si>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</si>
  <si>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</si>
  <si>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</si>
  <si>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</si>
  <si>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</si>
  <si>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</si>
  <si>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</si>
  <si>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</si>
  <si>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</si>
  <si>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</si>
  <si>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</si>
  <si>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</si>
  <si>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</si>
  <si>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</si>
  <si>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</si>
  <si>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</si>
  <si>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</si>
  <si>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</si>
  <si>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</si>
  <si>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</si>
  <si>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</si>
  <si>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</si>
  <si>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</si>
  <si>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</si>
  <si>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</si>
  <si>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</si>
  <si>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</si>
  <si>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</si>
  <si>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</si>
  <si>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</si>
  <si>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</si>
  <si>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</si>
  <si>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</si>
  <si>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</si>
  <si>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</si>
  <si>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</si>
  <si>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</si>
  <si>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</si>
  <si>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</si>
  <si>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</si>
  <si>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</si>
  <si>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</si>
  <si>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</si>
  <si>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</si>
  <si>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</si>
  <si>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</si>
  <si>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</si>
  <si>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</si>
  <si>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</si>
  <si>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</si>
  <si>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</si>
  <si>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</si>
  <si>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</si>
  <si>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</si>
  <si>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</si>
  <si>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</si>
  <si>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</si>
  <si>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</si>
  <si>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</si>
  <si>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</si>
  <si>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</si>
  <si>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</si>
  <si>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</si>
  <si>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</si>
  <si>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</si>
  <si>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</si>
  <si>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</si>
  <si>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</si>
  <si>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</si>
  <si>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</si>
  <si>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</si>
  <si>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</si>
  <si>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</si>
  <si>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</si>
  <si>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</si>
  <si>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</si>
  <si>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</si>
  <si>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</si>
  <si>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</si>
  <si>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</si>
  <si>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</si>
  <si>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</si>
  <si>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</si>
  <si>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</si>
  <si>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</si>
  <si>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</si>
  <si>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</si>
  <si>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</si>
  <si>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</si>
  <si>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</si>
  <si>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</si>
  <si>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</si>
  <si>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</si>
  <si>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</si>
  <si>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</si>
  <si>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</si>
  <si>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</si>
  <si>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</si>
  <si>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</si>
  <si>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</si>
  <si>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</si>
  <si>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</si>
  <si>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</si>
  <si>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</si>
  <si>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</si>
  <si>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</si>
  <si>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</si>
  <si>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</si>
  <si>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</si>
  <si>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</si>
  <si>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</si>
  <si>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</si>
  <si>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</si>
  <si>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</si>
  <si>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</si>
  <si>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</si>
  <si>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</si>
  <si>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</si>
  <si>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</si>
  <si>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</si>
  <si>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</si>
  <si>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</si>
  <si>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</si>
  <si>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</si>
  <si>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</si>
  <si>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</si>
  <si>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</si>
  <si>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</si>
  <si>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</si>
  <si>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</si>
  <si>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</si>
  <si>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</si>
  <si>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</si>
  <si>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</si>
  <si>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</si>
  <si>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</si>
  <si>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</si>
  <si>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</si>
  <si>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</si>
  <si>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</si>
  <si>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</si>
  <si>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</si>
  <si>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</si>
  <si>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</si>
  <si>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</si>
  <si>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</si>
  <si>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</si>
  <si>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</si>
  <si>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</si>
  <si>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</si>
  <si>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</si>
  <si>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</si>
  <si>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</si>
  <si>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</si>
  <si>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</si>
  <si>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</si>
  <si>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</si>
  <si>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</si>
  <si>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</si>
  <si>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</si>
  <si>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</si>
  <si>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</si>
  <si>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</si>
  <si>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</si>
  <si>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</si>
  <si>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</si>
  <si>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</si>
  <si>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</si>
  <si>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</si>
  <si>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</si>
  <si>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</si>
  <si>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</si>
  <si>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</si>
  <si>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</si>
  <si>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</si>
  <si>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</si>
  <si>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</si>
  <si>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</si>
  <si>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</si>
  <si>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</si>
  <si>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</si>
  <si>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</si>
  <si>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</si>
  <si>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</si>
  <si>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</si>
  <si>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</si>
  <si>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</si>
  <si>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</si>
  <si>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</si>
  <si>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</si>
  <si>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</si>
  <si>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</si>
  <si>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</si>
  <si>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</si>
  <si>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</si>
  <si>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</si>
  <si>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</si>
  <si>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</si>
  <si>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</si>
  <si>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</si>
  <si>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</si>
  <si>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</si>
  <si>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</si>
  <si>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</si>
  <si>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</si>
  <si>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</si>
  <si>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</si>
  <si>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</si>
  <si>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</si>
  <si>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</si>
  <si>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</si>
  <si>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</si>
  <si>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</si>
  <si>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</si>
  <si>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</si>
  <si>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</si>
  <si>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</si>
  <si>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</si>
  <si>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</si>
  <si>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</si>
  <si>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</si>
  <si>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</si>
  <si>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</si>
  <si>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</si>
  <si>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</si>
  <si>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</si>
  <si>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</si>
  <si>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</si>
  <si>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</si>
  <si>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</si>
  <si>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</si>
  <si>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</si>
  <si>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</si>
  <si>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</si>
  <si>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</si>
  <si>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</si>
  <si>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</si>
  <si>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</si>
  <si>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</si>
  <si>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</si>
  <si>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</si>
  <si>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</si>
  <si>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</si>
  <si>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</si>
  <si>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</si>
  <si>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</si>
  <si>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</si>
  <si>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</si>
  <si>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</si>
  <si>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</si>
  <si>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</si>
  <si>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</si>
  <si>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</si>
  <si>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</si>
  <si>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</si>
  <si>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</si>
  <si>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</si>
  <si>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</si>
  <si>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</si>
  <si>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</si>
  <si>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</si>
  <si>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</si>
  <si>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</si>
  <si>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</si>
  <si>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</si>
  <si>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</si>
  <si>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</si>
  <si>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</si>
  <si>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</si>
  <si>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</si>
  <si>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</si>
  <si>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</si>
  <si>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</si>
  <si>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</si>
  <si>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</si>
  <si>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</si>
  <si>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</si>
  <si>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</si>
  <si>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</si>
  <si>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</si>
  <si>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</si>
  <si>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</si>
  <si>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</si>
  <si>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</si>
  <si>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</si>
  <si>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</si>
  <si>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</si>
  <si>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</si>
  <si>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</si>
  <si>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</si>
  <si>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</si>
  <si>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</si>
  <si>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</si>
  <si>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</si>
  <si>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</si>
  <si>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</si>
  <si>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</si>
  <si>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</si>
  <si>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</si>
  <si>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</si>
  <si>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</si>
  <si>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</si>
  <si>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</si>
  <si>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</si>
  <si>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</si>
  <si>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</si>
  <si>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</si>
  <si>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</si>
  <si>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</si>
  <si>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</si>
  <si>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</si>
  <si>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</si>
  <si>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</si>
  <si>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</si>
  <si>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</si>
  <si>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</si>
  <si>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</si>
  <si>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</si>
  <si>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</si>
  <si>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</si>
  <si>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</si>
  <si>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</si>
  <si>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</si>
  <si>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</si>
  <si>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</si>
  <si>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</si>
  <si>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</si>
  <si>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</si>
  <si>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</si>
  <si>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</si>
  <si>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</si>
  <si>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</si>
  <si>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</si>
  <si>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</si>
  <si>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</si>
  <si>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</si>
  <si>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</si>
  <si>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</si>
  <si>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</si>
  <si>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</si>
  <si>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</si>
  <si>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</si>
  <si>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</si>
  <si>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</si>
  <si>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</si>
  <si>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</si>
  <si>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</si>
  <si>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</si>
  <si>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</si>
  <si>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</si>
  <si>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</si>
  <si>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</si>
  <si>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</si>
  <si>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</si>
  <si>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</si>
  <si>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</si>
  <si>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</si>
  <si>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</si>
  <si>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</si>
  <si>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</si>
  <si>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</si>
  <si>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</si>
  <si>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</si>
  <si>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</si>
  <si>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</si>
  <si>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</si>
  <si>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</si>
  <si>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</si>
  <si>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</si>
  <si>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</si>
  <si>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</si>
  <si>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</si>
  <si>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</si>
  <si>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</si>
  <si>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</si>
  <si>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</si>
  <si>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</si>
  <si>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</si>
  <si>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</si>
  <si>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</si>
  <si>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</si>
  <si>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</si>
  <si>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</si>
  <si>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</si>
  <si>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</si>
  <si>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</si>
  <si>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</si>
  <si>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</si>
  <si>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</si>
  <si>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</si>
  <si>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</si>
  <si>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</si>
  <si>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</si>
  <si>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</si>
  <si>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</si>
  <si>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</si>
  <si>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</si>
  <si>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</si>
  <si>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</si>
  <si>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</si>
  <si>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</si>
  <si>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</si>
  <si>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</si>
  <si>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</si>
  <si>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</si>
  <si>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</si>
  <si>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</si>
  <si>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</si>
  <si>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</si>
  <si>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</si>
  <si>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</si>
  <si>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</si>
  <si>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</si>
  <si>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</si>
  <si>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</si>
  <si>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</si>
  <si>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</si>
  <si>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</si>
  <si>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</si>
  <si>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</si>
  <si>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</si>
  <si>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</si>
  <si>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</si>
  <si>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</si>
  <si>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</si>
  <si>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</si>
  <si>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</si>
  <si>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</si>
  <si>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</si>
  <si>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</si>
  <si>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</si>
  <si>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</si>
  <si>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</si>
  <si>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</si>
  <si>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</si>
  <si>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</si>
  <si>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</si>
  <si>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</si>
  <si>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</si>
  <si>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</si>
  <si>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</si>
  <si>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</si>
  <si>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</si>
  <si>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</si>
  <si>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</si>
  <si>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</si>
  <si>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</si>
  <si>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</si>
  <si>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</si>
  <si>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</si>
  <si>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</si>
  <si>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</si>
  <si>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</si>
  <si>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</si>
  <si>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</si>
  <si>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</si>
  <si>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</si>
  <si>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</si>
  <si>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</si>
  <si>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</si>
  <si>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</si>
  <si>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</si>
  <si>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</si>
  <si>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</si>
  <si>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</si>
  <si>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</si>
  <si>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</si>
  <si>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</si>
  <si>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</si>
  <si>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</si>
  <si>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</si>
  <si>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</si>
  <si>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</si>
  <si>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</si>
  <si>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</si>
  <si>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</si>
  <si>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</si>
  <si>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</si>
  <si>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</si>
  <si>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</si>
  <si>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</si>
  <si>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</si>
  <si>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</si>
  <si>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</si>
  <si>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</si>
  <si>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</si>
  <si>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</si>
  <si>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</si>
  <si>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</si>
  <si>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</si>
  <si>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</si>
  <si>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</si>
  <si>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</si>
  <si>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</si>
  <si>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</si>
  <si>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</si>
  <si>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</si>
  <si>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</si>
  <si>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</si>
  <si>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</si>
  <si>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</si>
  <si>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</si>
  <si>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</si>
  <si>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</si>
  <si>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</si>
  <si>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</si>
  <si>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</si>
  <si>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</si>
  <si>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</si>
  <si>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</si>
  <si>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</si>
  <si>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</si>
  <si>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</si>
  <si>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</si>
  <si>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</si>
  <si>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</si>
  <si>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</si>
  <si>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</si>
  <si>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</si>
  <si>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</si>
  <si>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</si>
  <si>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</si>
  <si>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</si>
  <si>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</si>
  <si>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</si>
  <si>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</si>
  <si>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</si>
  <si>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</si>
  <si>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</si>
  <si>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</si>
  <si>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</si>
  <si>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</si>
  <si>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</si>
  <si>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</si>
  <si>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</si>
  <si>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</si>
  <si>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</si>
  <si>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</si>
  <si>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</si>
  <si>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</si>
  <si>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</si>
  <si>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</si>
  <si>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</si>
  <si>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</si>
  <si>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</si>
  <si>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</si>
  <si>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</si>
  <si>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</si>
  <si>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</si>
  <si>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</si>
  <si>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</si>
  <si>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</si>
  <si>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</si>
  <si>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</si>
  <si>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</si>
  <si>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</si>
  <si>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</si>
  <si>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</si>
  <si>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</si>
  <si>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</si>
  <si>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</si>
  <si>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</si>
  <si>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</si>
  <si>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</si>
  <si>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</si>
  <si>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</si>
  <si>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</si>
  <si>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</si>
  <si>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</si>
  <si>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</si>
  <si>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</si>
  <si>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</si>
  <si>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</si>
  <si>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</si>
  <si>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</si>
  <si>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</si>
  <si>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</si>
  <si>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</si>
  <si>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</si>
  <si>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</si>
  <si>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</si>
  <si>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</si>
  <si>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</si>
  <si>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</si>
  <si>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</si>
  <si>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</si>
  <si>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</si>
  <si>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</si>
  <si>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</si>
  <si>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</si>
  <si>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</si>
  <si>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</si>
  <si>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</si>
  <si>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</si>
  <si>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</si>
  <si>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</si>
  <si>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</si>
  <si>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</si>
  <si>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</si>
  <si>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</si>
  <si>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</si>
  <si>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</si>
  <si>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</si>
  <si>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</si>
  <si>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</si>
  <si>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</si>
  <si>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</si>
  <si>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</si>
  <si>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</si>
  <si>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</si>
  <si>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</si>
  <si>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</si>
  <si>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</si>
  <si>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</si>
  <si>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</si>
  <si>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</si>
  <si>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</si>
  <si>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</si>
  <si>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</si>
  <si>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</si>
  <si>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</si>
  <si>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</si>
  <si>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</si>
  <si>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</si>
  <si>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</si>
  <si>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</si>
  <si>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</si>
  <si>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</si>
  <si>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</si>
  <si>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</si>
  <si>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</si>
  <si>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</si>
  <si>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</si>
  <si>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</si>
  <si>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</si>
  <si>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</si>
  <si>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</si>
  <si>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</si>
  <si>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</si>
  <si>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</si>
  <si>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</si>
  <si>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</si>
  <si>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</si>
  <si>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</si>
  <si>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</si>
  <si>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</si>
  <si>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</si>
  <si>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</si>
  <si>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</si>
  <si>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</si>
  <si>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</si>
  <si>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</si>
  <si>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</si>
  <si>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</si>
  <si>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</si>
  <si>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</si>
  <si>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</si>
  <si>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</si>
  <si>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</si>
  <si>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</si>
  <si>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</si>
  <si>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</si>
  <si>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</si>
  <si>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</si>
  <si>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</si>
  <si>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</si>
  <si>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</si>
  <si>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</si>
  <si>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</si>
  <si>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</si>
  <si>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</si>
  <si>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</si>
  <si>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</si>
  <si>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</si>
  <si>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</si>
  <si>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</si>
  <si>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</si>
  <si>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</si>
  <si>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</si>
  <si>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</si>
  <si>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</si>
  <si>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</si>
  <si>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</si>
  <si>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</si>
  <si>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</si>
  <si>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</si>
  <si>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</si>
  <si>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</si>
  <si>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</si>
  <si>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</si>
  <si>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</si>
  <si>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</si>
  <si>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</si>
  <si>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</si>
  <si>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</si>
  <si>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</si>
  <si>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</si>
  <si>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</si>
  <si>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</si>
  <si>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</si>
  <si>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</si>
  <si>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</si>
  <si>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</si>
  <si>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</si>
  <si>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</si>
  <si>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</si>
  <si>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</si>
  <si>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</si>
  <si>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</si>
  <si>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</si>
  <si>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</si>
  <si>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</si>
  <si>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</si>
  <si>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</si>
  <si>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</si>
  <si>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</si>
  <si>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</si>
  <si>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</si>
  <si>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</si>
  <si>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</si>
  <si>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</si>
  <si>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</si>
  <si>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</si>
  <si>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</si>
  <si>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</si>
  <si>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</si>
  <si>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</si>
  <si>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</si>
  <si>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</si>
  <si>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</si>
  <si>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</si>
  <si>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</si>
  <si>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</si>
  <si>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</si>
  <si>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</si>
  <si>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</si>
  <si>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</si>
  <si>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</si>
  <si>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</si>
  <si>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</si>
  <si>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</si>
  <si>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</si>
  <si>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</si>
  <si>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</si>
  <si>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</si>
  <si>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</si>
  <si>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Наименование МО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</si>
  <si>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</si>
  <si>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</si>
  <si>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</si>
  <si>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</si>
  <si>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</si>
  <si>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</si>
  <si>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</si>
  <si>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</si>
  <si>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</si>
  <si>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</si>
  <si>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</si>
  <si>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</si>
  <si>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</si>
  <si>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</si>
  <si>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</si>
  <si>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</si>
  <si>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</si>
  <si>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</si>
  <si>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</si>
  <si>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</si>
  <si>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</si>
  <si>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</si>
  <si>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</si>
  <si>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</si>
  <si>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</si>
  <si>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</si>
  <si>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</si>
  <si>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</si>
  <si>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</si>
  <si>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</si>
  <si>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</si>
  <si>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</si>
  <si>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</si>
  <si>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</si>
  <si>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r>
      <t xml:space="preserve">Под графой </t>
    </r>
    <r>
      <rPr>
        <b/>
        <sz val="16"/>
        <color rgb="FF7030A0"/>
        <rFont val="Times New Roman"/>
        <family val="1"/>
        <charset val="204"/>
      </rPr>
      <t>фиолетового цвета</t>
    </r>
    <r>
      <rPr>
        <sz val="11"/>
        <color theme="1"/>
        <rFont val="Times New Roman"/>
        <family val="1"/>
        <charset val="204"/>
      </rPr>
      <t xml:space="preserve"> (в конце) указывать учебники, которые вы не нашли в перечне(в случае если они вышли из федерального перечня  за2017-2019 гг), либо по другой причине</t>
    </r>
  </si>
  <si>
    <t xml:space="preserve">По всем вопросам писать в группу </t>
  </si>
  <si>
    <t>Муниципальное бюджетное общеобразовательное учреждение МБОУ "Борагангечувская средняя общеобразовательная школа"</t>
  </si>
  <si>
    <t xml:space="preserve"> </t>
  </si>
  <si>
    <t xml:space="preserve"> В.П.Кузовлев</t>
  </si>
  <si>
    <t>В.И.Лях</t>
  </si>
  <si>
    <t xml:space="preserve"> Муниципальное бюджетное общеобразовательное учреждение МБОУ "Борагангечувская средняя общеобразовательная школа" </t>
  </si>
  <si>
    <t xml:space="preserve">Муниципальное бюджетное общеобразовательное учреждение МБОУ "Борагангечувская средняя общеобразовательная школа" </t>
  </si>
  <si>
    <t xml:space="preserve">   Муниципальное бюджетное общеобразовательное учреждение МБОУ "Борагангечувская средняя общеобразовательная школа"О</t>
  </si>
  <si>
    <t xml:space="preserve">   Муниципальное бюджетное общеобразовательное учреждение МБОУ "Борагангечувская средняя общеобразовательная школа"</t>
  </si>
  <si>
    <t>А.А.Лобджанидзе</t>
  </si>
  <si>
    <t>Основы мировой рел. Култ</t>
  </si>
  <si>
    <t>А.Л.Беглов</t>
  </si>
  <si>
    <t>Н.И.Сонин</t>
  </si>
  <si>
    <t>Биология 77л</t>
  </si>
  <si>
    <t>А.П.Кузнецов</t>
  </si>
  <si>
    <t>География 8кл</t>
  </si>
  <si>
    <t>В.П.Дронов</t>
  </si>
  <si>
    <t>ОБЖ 8кл</t>
  </si>
  <si>
    <t>Ф.Т.Смирнов</t>
  </si>
  <si>
    <t>Биология 9кл</t>
  </si>
  <si>
    <t>Искуство Музика 9кл</t>
  </si>
  <si>
    <t>Т.И.Науменко</t>
  </si>
  <si>
    <t>ОБЖ 9кл</t>
  </si>
  <si>
    <t>А.Т,Смирнов</t>
  </si>
  <si>
    <t>Биология 8кл</t>
  </si>
  <si>
    <t>Н.Исонин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</si>
</sst>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D03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11" borderId="1" xfId="0" applyFont="1" applyFill="1" applyBorder="1" applyAlignment="1">
      <alignment wrapText="1"/>
    </xf>
    <xf numFmtId="0" fontId="22" fillId="11" borderId="0" xfId="0" applyFont="1" applyFill="1" applyAlignment="1">
      <alignment vertical="top" wrapText="1"/>
    </xf>
    <xf numFmtId="0" fontId="35" fillId="20" borderId="0" xfId="0" applyFont="1" applyFill="1" applyAlignment="1">
      <alignment vertical="top" wrapText="1"/>
    </xf>
    <xf numFmtId="0" fontId="22" fillId="8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0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99FFCC"/>
      <color rgb="FF99CCFF"/>
      <color rgb="FFFFCC99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8"/>
  <sheetViews>
    <sheetView workbookViewId="0">
      <selection activeCell="C3" sqref="C3"/>
    </sheetView>
  </sheetViews>
  <sheetFormatPr defaultRowHeight="1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>
      <c r="A1" s="230" t="s">
        <v>4507</v>
      </c>
      <c r="B1" s="230"/>
      <c r="C1" s="230"/>
      <c r="D1" s="123"/>
    </row>
    <row r="2" spans="1:4">
      <c r="A2" s="124"/>
      <c r="B2" s="124"/>
      <c r="C2" s="125" t="s">
        <v>4498</v>
      </c>
      <c r="D2" s="119"/>
    </row>
    <row r="3" spans="1:4" ht="24" customHeight="1">
      <c r="A3" s="124">
        <v>1</v>
      </c>
      <c r="B3" s="126" t="s">
        <v>4508</v>
      </c>
      <c r="C3" s="127" t="s">
        <v>4534</v>
      </c>
      <c r="D3" s="119"/>
    </row>
    <row r="4" spans="1:4" ht="75" customHeight="1">
      <c r="A4" s="124">
        <v>2</v>
      </c>
      <c r="B4" s="122" t="s">
        <v>4502</v>
      </c>
      <c r="C4" s="128" t="s">
        <v>4519</v>
      </c>
    </row>
    <row r="5" spans="1:4" ht="30">
      <c r="A5" s="124">
        <v>3</v>
      </c>
      <c r="B5" s="122" t="s">
        <v>4503</v>
      </c>
      <c r="C5" s="122" t="s">
        <v>4499</v>
      </c>
    </row>
    <row r="6" spans="1:4" ht="45">
      <c r="A6" s="124">
        <v>4</v>
      </c>
      <c r="B6" s="122" t="s">
        <v>4500</v>
      </c>
      <c r="C6" s="122" t="s">
        <v>4504</v>
      </c>
    </row>
    <row r="7" spans="1:4" ht="50.25">
      <c r="A7" s="124">
        <v>5</v>
      </c>
      <c r="B7" s="122" t="s">
        <v>4531</v>
      </c>
      <c r="C7" s="122" t="s">
        <v>4501</v>
      </c>
    </row>
    <row r="8" spans="1:4" ht="48" customHeight="1">
      <c r="A8" s="124">
        <v>6</v>
      </c>
      <c r="B8" s="128" t="s">
        <v>4530</v>
      </c>
      <c r="C8" s="122" t="s">
        <v>4505</v>
      </c>
    </row>
    <row r="9" spans="1:4" ht="60">
      <c r="A9" s="124">
        <v>7</v>
      </c>
      <c r="B9" s="163" t="s">
        <v>4509</v>
      </c>
      <c r="C9" s="128" t="s">
        <v>4506</v>
      </c>
    </row>
    <row r="10" spans="1:4">
      <c r="A10" s="95"/>
      <c r="B10" s="226" t="s">
        <v>4529</v>
      </c>
      <c r="C10" s="227"/>
    </row>
    <row r="12" spans="1:4">
      <c r="B12" s="228" t="s">
        <v>4532</v>
      </c>
    </row>
    <row r="14" spans="1:4" ht="22.5">
      <c r="B14" s="229"/>
    </row>
    <row r="15" spans="1:4" ht="22.5">
      <c r="B15" s="229"/>
    </row>
    <row r="38" spans="2:2">
      <c r="B38" s="120">
        <f ca="1">+B38:B40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Q154"/>
  <sheetViews>
    <sheetView tabSelected="1" topLeftCell="A70" zoomScale="70" zoomScaleNormal="70" workbookViewId="0">
      <selection activeCell="Q81" sqref="Q81"/>
    </sheetView>
  </sheetViews>
  <sheetFormatPr defaultColWidth="18.5703125" defaultRowHeight="1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38.25" customHeight="1">
      <c r="A2" s="252" t="s">
        <v>4537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70.5" customHeight="1">
      <c r="A3" s="234" t="s">
        <v>4526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54.7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57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47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>
        <v>30</v>
      </c>
      <c r="J7" s="24"/>
      <c r="K7" s="24"/>
      <c r="L7" s="24">
        <f t="shared" ref="L7:L70" si="0">SUM(I7:K7)</f>
        <v>30</v>
      </c>
      <c r="M7" s="24"/>
      <c r="N7" s="24">
        <v>30</v>
      </c>
      <c r="O7" s="24"/>
      <c r="P7" s="24">
        <v>26</v>
      </c>
      <c r="Q7" s="24">
        <v>26</v>
      </c>
    </row>
    <row r="8" spans="1:17" s="2" customFormat="1" ht="47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29</v>
      </c>
      <c r="J9" s="24"/>
      <c r="K9" s="24">
        <v>6</v>
      </c>
      <c r="L9" s="24">
        <f t="shared" si="0"/>
        <v>35</v>
      </c>
      <c r="M9" s="24"/>
      <c r="N9" s="24">
        <v>35</v>
      </c>
      <c r="O9" s="24"/>
      <c r="P9" s="24">
        <v>26</v>
      </c>
      <c r="Q9" s="24">
        <v>26</v>
      </c>
    </row>
    <row r="10" spans="1:17" s="2" customFormat="1" ht="47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29</v>
      </c>
      <c r="J10" s="24"/>
      <c r="K10" s="24">
        <v>6</v>
      </c>
      <c r="L10" s="24">
        <f t="shared" si="0"/>
        <v>35</v>
      </c>
      <c r="M10" s="24"/>
      <c r="N10" s="24">
        <v>35</v>
      </c>
      <c r="O10" s="24"/>
      <c r="P10" s="24">
        <v>26</v>
      </c>
      <c r="Q10" s="24">
        <v>26</v>
      </c>
    </row>
    <row r="11" spans="1:17" s="2" customFormat="1" ht="47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>
        <v>29</v>
      </c>
      <c r="J17" s="24"/>
      <c r="K17" s="24"/>
      <c r="L17" s="24">
        <f t="shared" si="0"/>
        <v>29</v>
      </c>
      <c r="M17" s="24"/>
      <c r="N17" s="24">
        <v>29</v>
      </c>
      <c r="O17" s="24"/>
      <c r="P17" s="24">
        <v>26</v>
      </c>
      <c r="Q17" s="24">
        <v>26</v>
      </c>
    </row>
    <row r="18" spans="1:17" s="2" customFormat="1" ht="31.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9" customFormat="1" ht="47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/>
      <c r="J20" s="158"/>
      <c r="K20" s="158"/>
      <c r="L20" s="24">
        <f t="shared" si="0"/>
        <v>0</v>
      </c>
      <c r="M20" s="158"/>
      <c r="N20" s="158"/>
      <c r="O20" s="158"/>
      <c r="P20" s="158"/>
      <c r="Q20" s="158"/>
    </row>
    <row r="21" spans="1:17" s="2" customFormat="1" ht="31.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31.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>
        <v>29</v>
      </c>
      <c r="J33" s="24"/>
      <c r="K33" s="24"/>
      <c r="L33" s="24">
        <f t="shared" si="0"/>
        <v>29</v>
      </c>
      <c r="M33" s="24"/>
      <c r="N33" s="24">
        <v>29</v>
      </c>
      <c r="O33" s="24"/>
      <c r="P33" s="24">
        <v>26</v>
      </c>
      <c r="Q33" s="24">
        <v>26</v>
      </c>
    </row>
    <row r="34" spans="1:17" s="11" customFormat="1" ht="31.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11" customFormat="1" ht="31.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>
        <v>29</v>
      </c>
      <c r="J39" s="24"/>
      <c r="K39" s="24"/>
      <c r="L39" s="24">
        <f t="shared" si="0"/>
        <v>29</v>
      </c>
      <c r="M39" s="24"/>
      <c r="N39" s="24">
        <v>29</v>
      </c>
      <c r="O39" s="24"/>
      <c r="P39" s="24">
        <v>26</v>
      </c>
      <c r="Q39" s="24">
        <v>26</v>
      </c>
    </row>
    <row r="40" spans="1:17" s="2" customFormat="1" ht="31.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47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15.7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15.7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94.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4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0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60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/>
      <c r="J69" s="95">
        <v>20</v>
      </c>
      <c r="K69" s="95"/>
      <c r="L69" s="24">
        <f t="shared" si="0"/>
        <v>20</v>
      </c>
      <c r="M69" s="95"/>
      <c r="N69" s="95">
        <v>20</v>
      </c>
      <c r="O69" s="95"/>
      <c r="P69" s="95">
        <v>26</v>
      </c>
      <c r="Q69" s="95">
        <v>26</v>
      </c>
    </row>
    <row r="70" spans="1:17" ht="30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0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1.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1.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/>
      <c r="J80" s="95">
        <v>20</v>
      </c>
      <c r="K80" s="95"/>
      <c r="L80" s="24">
        <f t="shared" si="1"/>
        <v>20</v>
      </c>
      <c r="M80" s="95"/>
      <c r="N80" s="95">
        <v>20</v>
      </c>
      <c r="O80" s="95"/>
      <c r="P80" s="95">
        <v>26</v>
      </c>
      <c r="Q80" s="95">
        <v>26</v>
      </c>
    </row>
    <row r="81" spans="1:17" ht="31.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/>
      <c r="J81" s="95">
        <v>20</v>
      </c>
      <c r="K81" s="95"/>
      <c r="L81" s="24">
        <f t="shared" si="1"/>
        <v>20</v>
      </c>
      <c r="M81" s="95"/>
      <c r="N81" s="95">
        <v>20</v>
      </c>
      <c r="O81" s="95"/>
      <c r="P81" s="95">
        <v>26</v>
      </c>
      <c r="Q81" s="95">
        <v>26</v>
      </c>
    </row>
    <row r="82" spans="1:17" ht="31.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63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15.7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/>
      <c r="J106" s="95">
        <v>20</v>
      </c>
      <c r="K106" s="95">
        <v>29</v>
      </c>
      <c r="L106" s="24">
        <f t="shared" si="1"/>
        <v>49</v>
      </c>
      <c r="M106" s="95"/>
      <c r="N106" s="95">
        <v>49</v>
      </c>
      <c r="O106" s="95"/>
      <c r="P106" s="95">
        <v>26</v>
      </c>
      <c r="Q106" s="95">
        <v>26</v>
      </c>
    </row>
    <row r="107" spans="1:17" ht="15.7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63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63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81" customHeight="1">
      <c r="A117" s="239" t="s">
        <v>4497</v>
      </c>
      <c r="B117" s="240"/>
      <c r="C117" s="240"/>
      <c r="D117" s="240"/>
      <c r="E117" s="240"/>
      <c r="F117" s="240"/>
      <c r="G117" s="240"/>
      <c r="H117" s="241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 t="s">
        <v>4548</v>
      </c>
      <c r="G118" s="37" t="s">
        <v>112</v>
      </c>
      <c r="H118" s="155"/>
      <c r="I118" s="95">
        <v>29</v>
      </c>
      <c r="J118" s="95"/>
      <c r="K118" s="95"/>
      <c r="L118" s="24">
        <f t="shared" si="1"/>
        <v>29</v>
      </c>
      <c r="M118" s="95"/>
      <c r="N118" s="95">
        <v>29</v>
      </c>
      <c r="O118" s="95"/>
      <c r="P118" s="95">
        <v>26</v>
      </c>
      <c r="Q118" s="95">
        <v>26</v>
      </c>
    </row>
    <row r="119" spans="1:17" ht="15.75">
      <c r="A119" s="39"/>
      <c r="B119" s="151"/>
      <c r="C119" s="37"/>
      <c r="D119" s="38"/>
      <c r="E119" s="36"/>
      <c r="F119" s="37" t="s">
        <v>4544</v>
      </c>
      <c r="G119" s="37" t="s">
        <v>4551</v>
      </c>
      <c r="H119" s="155"/>
      <c r="I119" s="95"/>
      <c r="J119" s="95">
        <v>20</v>
      </c>
      <c r="K119" s="95"/>
      <c r="L119" s="24">
        <f t="shared" si="1"/>
        <v>20</v>
      </c>
      <c r="M119" s="95"/>
      <c r="N119" s="95">
        <v>20</v>
      </c>
      <c r="O119" s="95"/>
      <c r="P119" s="95">
        <v>26</v>
      </c>
      <c r="Q119" s="95">
        <v>26</v>
      </c>
    </row>
    <row r="120" spans="1:17" ht="15.75">
      <c r="A120" s="39"/>
      <c r="B120" s="151"/>
      <c r="C120" s="37"/>
      <c r="D120" s="38"/>
      <c r="E120" s="36"/>
      <c r="F120" s="37" t="s">
        <v>4553</v>
      </c>
      <c r="G120" s="37" t="s">
        <v>4552</v>
      </c>
      <c r="H120" s="155"/>
      <c r="I120" s="95"/>
      <c r="J120" s="95">
        <v>20</v>
      </c>
      <c r="K120" s="95"/>
      <c r="L120" s="24">
        <f t="shared" si="1"/>
        <v>20</v>
      </c>
      <c r="M120" s="95"/>
      <c r="N120" s="95">
        <v>20</v>
      </c>
      <c r="O120" s="95"/>
      <c r="P120" s="95">
        <v>26</v>
      </c>
      <c r="Q120" s="95">
        <v>26</v>
      </c>
    </row>
    <row r="121" spans="1:17" ht="15.75">
      <c r="A121" s="39"/>
      <c r="B121" s="151"/>
      <c r="C121" s="37"/>
      <c r="D121" s="38"/>
      <c r="E121" s="36"/>
      <c r="F121" s="37" t="s">
        <v>4555</v>
      </c>
      <c r="G121" s="37" t="s">
        <v>4554</v>
      </c>
      <c r="H121" s="155"/>
      <c r="I121" s="95"/>
      <c r="J121" s="95"/>
      <c r="K121" s="95">
        <v>20</v>
      </c>
      <c r="L121" s="24">
        <f t="shared" si="1"/>
        <v>20</v>
      </c>
      <c r="M121" s="95"/>
      <c r="N121" s="95">
        <v>20</v>
      </c>
      <c r="O121" s="95"/>
      <c r="P121" s="95">
        <v>26</v>
      </c>
      <c r="Q121" s="95">
        <v>26</v>
      </c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8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5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5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5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27">
      <c r="A149" s="280" t="s">
        <v>1699</v>
      </c>
      <c r="B149" s="281"/>
      <c r="C149" s="281"/>
      <c r="D149" s="281"/>
      <c r="E149" s="281"/>
      <c r="F149" s="281"/>
      <c r="G149" s="281"/>
      <c r="H149" s="281"/>
      <c r="I149" s="95">
        <f>SUM(I6:I148)</f>
        <v>204</v>
      </c>
      <c r="J149" s="95">
        <f t="shared" ref="J149:O149" si="3">SUM(J6:J148)</f>
        <v>120</v>
      </c>
      <c r="K149" s="95">
        <f t="shared" si="3"/>
        <v>61</v>
      </c>
      <c r="L149" s="95">
        <f t="shared" si="3"/>
        <v>385</v>
      </c>
      <c r="M149" s="95">
        <f t="shared" si="3"/>
        <v>0</v>
      </c>
      <c r="N149" s="95">
        <f t="shared" si="3"/>
        <v>385</v>
      </c>
      <c r="O149" s="95">
        <f t="shared" si="3"/>
        <v>0</v>
      </c>
      <c r="P149" s="95">
        <f t="shared" ref="P149" si="4">SUM(P6:P148)</f>
        <v>364</v>
      </c>
      <c r="Q149" s="95">
        <f t="shared" ref="Q149" si="5">SUM(Q6:Q148)</f>
        <v>364</v>
      </c>
    </row>
    <row r="152" spans="1:17" s="17" customFormat="1" ht="15.7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>
      <c r="A154" s="97"/>
      <c r="B154" s="266" t="s">
        <v>1697</v>
      </c>
      <c r="C154" s="266"/>
      <c r="D154" s="266"/>
      <c r="E154" s="266"/>
      <c r="F154" s="98"/>
      <c r="G154" s="97"/>
      <c r="H154" s="116"/>
    </row>
  </sheetData>
  <sheetProtection selectLockedCells="1"/>
  <mergeCells count="20"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A1:Q1"/>
    <mergeCell ref="A2:Q2"/>
    <mergeCell ref="A3:Q3"/>
    <mergeCell ref="P4:P5"/>
    <mergeCell ref="Q4:Q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Q205"/>
  <sheetViews>
    <sheetView zoomScale="70" zoomScaleNormal="70" workbookViewId="0">
      <selection activeCell="A3" sqref="A3:Q3"/>
    </sheetView>
  </sheetViews>
  <sheetFormatPr defaultColWidth="16" defaultRowHeight="1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54" customHeight="1">
      <c r="A2" s="252" t="s">
        <v>4496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70.5" customHeight="1">
      <c r="A3" s="234" t="s">
        <v>4527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70.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57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47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63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63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63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63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78.7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94.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78.7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78.7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63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78.7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63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/>
      <c r="J66" s="24"/>
      <c r="K66" s="24"/>
      <c r="L66" s="24">
        <f t="shared" si="0"/>
        <v>0</v>
      </c>
      <c r="M66" s="24"/>
      <c r="N66" s="24"/>
      <c r="O66" s="24"/>
      <c r="P66" s="24"/>
      <c r="Q66" s="24"/>
    </row>
    <row r="67" spans="1:17" s="2" customFormat="1" ht="47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78.7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63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31.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31.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63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31.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63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31.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57" customHeight="1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31.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47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63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63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63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63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/>
      <c r="J135" s="95"/>
      <c r="K135" s="95"/>
      <c r="L135" s="24">
        <f t="shared" ref="L135:L198" si="2">SUM(I135:K135)</f>
        <v>0</v>
      </c>
      <c r="M135" s="95"/>
      <c r="N135" s="95"/>
      <c r="O135" s="95"/>
      <c r="P135" s="95"/>
      <c r="Q135" s="95"/>
    </row>
    <row r="136" spans="1:17" ht="63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63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63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63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63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63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63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63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3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63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63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63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63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63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63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63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31.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47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31.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31.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47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63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63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31.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47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94.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78.7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26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94.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63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63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31.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64.5" customHeight="1">
      <c r="A177" s="239" t="s">
        <v>4497</v>
      </c>
      <c r="B177" s="240"/>
      <c r="C177" s="240"/>
      <c r="D177" s="240"/>
      <c r="E177" s="240"/>
      <c r="F177" s="240"/>
      <c r="G177" s="240"/>
      <c r="H177" s="241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151"/>
      <c r="C178" s="37"/>
      <c r="D178" s="37"/>
      <c r="E178" s="36"/>
      <c r="F178" s="37"/>
      <c r="G178" s="37"/>
      <c r="H178" s="148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151"/>
      <c r="C179" s="37"/>
      <c r="D179" s="37"/>
      <c r="E179" s="36"/>
      <c r="F179" s="37"/>
      <c r="G179" s="37"/>
      <c r="H179" s="148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>
      <c r="A180" s="36"/>
      <c r="B180" s="151"/>
      <c r="C180" s="37"/>
      <c r="D180" s="37"/>
      <c r="E180" s="36"/>
      <c r="F180" s="37"/>
      <c r="G180" s="37"/>
      <c r="H180" s="148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>
      <c r="A181" s="36"/>
      <c r="B181" s="151"/>
      <c r="C181" s="37"/>
      <c r="D181" s="37"/>
      <c r="E181" s="36"/>
      <c r="F181" s="37"/>
      <c r="G181" s="37"/>
      <c r="H181" s="148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151"/>
      <c r="C185" s="37"/>
      <c r="D185" s="37"/>
      <c r="E185" s="36"/>
      <c r="F185" s="37"/>
      <c r="G185" s="37"/>
      <c r="H185" s="148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151"/>
      <c r="C186" s="37"/>
      <c r="D186" s="37"/>
      <c r="E186" s="36"/>
      <c r="F186" s="37"/>
      <c r="G186" s="37"/>
      <c r="H186" s="148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151"/>
      <c r="C187" s="37"/>
      <c r="D187" s="37"/>
      <c r="E187" s="36"/>
      <c r="F187" s="37"/>
      <c r="G187" s="37"/>
      <c r="H187" s="148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151"/>
      <c r="C188" s="37"/>
      <c r="D188" s="37"/>
      <c r="E188" s="36"/>
      <c r="F188" s="37"/>
      <c r="G188" s="37"/>
      <c r="H188" s="148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151"/>
      <c r="C189" s="37"/>
      <c r="D189" s="37"/>
      <c r="E189" s="36"/>
      <c r="F189" s="37"/>
      <c r="G189" s="37"/>
      <c r="H189" s="148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151"/>
      <c r="C190" s="37"/>
      <c r="D190" s="37"/>
      <c r="E190" s="36"/>
      <c r="F190" s="37"/>
      <c r="G190" s="37"/>
      <c r="H190" s="148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151"/>
      <c r="C191" s="37"/>
      <c r="D191" s="37"/>
      <c r="E191" s="36"/>
      <c r="F191" s="37"/>
      <c r="G191" s="37"/>
      <c r="H191" s="148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151"/>
      <c r="C192" s="37"/>
      <c r="D192" s="37"/>
      <c r="E192" s="36"/>
      <c r="F192" s="37"/>
      <c r="G192" s="37"/>
      <c r="H192" s="148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151"/>
      <c r="C193" s="37"/>
      <c r="D193" s="37"/>
      <c r="E193" s="36"/>
      <c r="F193" s="37"/>
      <c r="G193" s="37"/>
      <c r="H193" s="148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151"/>
      <c r="C194" s="37"/>
      <c r="D194" s="37"/>
      <c r="E194" s="36"/>
      <c r="F194" s="37"/>
      <c r="G194" s="37"/>
      <c r="H194" s="148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15.75">
      <c r="A195" s="36"/>
      <c r="B195" s="151"/>
      <c r="C195" s="37"/>
      <c r="D195" s="37"/>
      <c r="E195" s="36"/>
      <c r="F195" s="37"/>
      <c r="G195" s="37"/>
      <c r="H195" s="148"/>
      <c r="I195" s="95"/>
      <c r="J195" s="95"/>
      <c r="K195" s="95"/>
      <c r="L195" s="24">
        <f t="shared" si="2"/>
        <v>0</v>
      </c>
      <c r="M195" s="95"/>
      <c r="N195" s="95"/>
      <c r="O195" s="95"/>
      <c r="P195" s="95"/>
      <c r="Q195" s="95"/>
    </row>
    <row r="196" spans="1:17" ht="15.75">
      <c r="A196" s="36"/>
      <c r="B196" s="151"/>
      <c r="C196" s="37"/>
      <c r="D196" s="37"/>
      <c r="E196" s="36"/>
      <c r="F196" s="37"/>
      <c r="G196" s="37"/>
      <c r="H196" s="148"/>
      <c r="I196" s="95"/>
      <c r="J196" s="95"/>
      <c r="K196" s="95"/>
      <c r="L196" s="24">
        <f t="shared" si="2"/>
        <v>0</v>
      </c>
      <c r="M196" s="95"/>
      <c r="N196" s="95"/>
      <c r="O196" s="95"/>
      <c r="P196" s="95"/>
      <c r="Q196" s="95"/>
    </row>
    <row r="197" spans="1:17" ht="15.75">
      <c r="A197" s="36"/>
      <c r="B197" s="151"/>
      <c r="C197" s="37"/>
      <c r="D197" s="37"/>
      <c r="E197" s="36"/>
      <c r="F197" s="37"/>
      <c r="G197" s="37"/>
      <c r="H197" s="148"/>
      <c r="I197" s="95"/>
      <c r="J197" s="95"/>
      <c r="K197" s="95"/>
      <c r="L197" s="24">
        <f t="shared" si="2"/>
        <v>0</v>
      </c>
      <c r="M197" s="95"/>
      <c r="N197" s="95"/>
      <c r="O197" s="95"/>
      <c r="P197" s="95"/>
      <c r="Q197" s="95"/>
    </row>
    <row r="198" spans="1:17" ht="15.75">
      <c r="A198" s="36"/>
      <c r="B198" s="151"/>
      <c r="C198" s="37"/>
      <c r="D198" s="37"/>
      <c r="E198" s="36"/>
      <c r="F198" s="37"/>
      <c r="G198" s="37"/>
      <c r="H198" s="148"/>
      <c r="I198" s="95"/>
      <c r="J198" s="95"/>
      <c r="K198" s="95"/>
      <c r="L198" s="24">
        <f t="shared" si="2"/>
        <v>0</v>
      </c>
      <c r="M198" s="95"/>
      <c r="N198" s="95"/>
      <c r="O198" s="95"/>
      <c r="P198" s="95"/>
      <c r="Q198" s="95"/>
    </row>
    <row r="199" spans="1:17" ht="15.75">
      <c r="A199" s="36"/>
      <c r="B199" s="151"/>
      <c r="C199" s="37"/>
      <c r="D199" s="37"/>
      <c r="E199" s="36"/>
      <c r="F199" s="37"/>
      <c r="G199" s="37"/>
      <c r="H199" s="148"/>
      <c r="I199" s="95"/>
      <c r="J199" s="95"/>
      <c r="K199" s="95"/>
      <c r="L199" s="24">
        <f t="shared" ref="L199" si="3">SUM(I199:K199)</f>
        <v>0</v>
      </c>
      <c r="M199" s="95"/>
      <c r="N199" s="95"/>
      <c r="O199" s="95"/>
      <c r="P199" s="95"/>
      <c r="Q199" s="95"/>
    </row>
    <row r="200" spans="1:17" ht="69" customHeight="1">
      <c r="A200" s="278" t="s">
        <v>1699</v>
      </c>
      <c r="B200" s="279"/>
      <c r="C200" s="279"/>
      <c r="D200" s="279"/>
      <c r="E200" s="279"/>
      <c r="F200" s="279"/>
      <c r="G200" s="279"/>
      <c r="H200" s="279"/>
      <c r="I200" s="95">
        <f>SUM(I6:I199)</f>
        <v>0</v>
      </c>
      <c r="J200" s="95">
        <f t="shared" ref="J200:O200" si="4">SUM(J6:J199)</f>
        <v>0</v>
      </c>
      <c r="K200" s="95">
        <f t="shared" si="4"/>
        <v>0</v>
      </c>
      <c r="L200" s="95">
        <f t="shared" si="4"/>
        <v>0</v>
      </c>
      <c r="M200" s="95">
        <f t="shared" si="4"/>
        <v>0</v>
      </c>
      <c r="N200" s="95">
        <f t="shared" si="4"/>
        <v>0</v>
      </c>
      <c r="O200" s="95">
        <f t="shared" si="4"/>
        <v>0</v>
      </c>
      <c r="P200" s="95">
        <f t="shared" ref="P200" si="5">SUM(P6:P199)</f>
        <v>0</v>
      </c>
      <c r="Q200" s="95">
        <f t="shared" ref="Q200" si="6">SUM(Q6:Q199)</f>
        <v>0</v>
      </c>
    </row>
    <row r="203" spans="1:17" s="17" customFormat="1" ht="15.7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>
      <c r="A205" s="97"/>
      <c r="B205" s="266" t="s">
        <v>1697</v>
      </c>
      <c r="C205" s="266"/>
      <c r="D205" s="266"/>
      <c r="E205" s="266"/>
      <c r="F205" s="98"/>
      <c r="G205" s="97"/>
      <c r="H205" s="116"/>
    </row>
  </sheetData>
  <sheetProtection selectLockedCells="1"/>
  <mergeCells count="20"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160"/>
  <sheetViews>
    <sheetView topLeftCell="A127" zoomScale="70" zoomScaleNormal="70" workbookViewId="0">
      <selection activeCell="M8" sqref="M8"/>
    </sheetView>
  </sheetViews>
  <sheetFormatPr defaultColWidth="16" defaultRowHeight="1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49.5" customHeight="1">
      <c r="A2" s="252" t="s">
        <v>4496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84.75" customHeight="1">
      <c r="A3" s="234" t="s">
        <v>4528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51.7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135.75" customHeight="1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63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63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63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63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47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3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7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7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63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63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63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1.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1.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47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7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63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63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63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31.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94.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78.7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26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94.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63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54" customHeight="1">
      <c r="A129" s="239" t="s">
        <v>4497</v>
      </c>
      <c r="B129" s="240"/>
      <c r="C129" s="240"/>
      <c r="D129" s="240"/>
      <c r="E129" s="240"/>
      <c r="F129" s="240"/>
      <c r="G129" s="240"/>
      <c r="H129" s="241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6"/>
      <c r="B130" s="151"/>
      <c r="C130" s="37"/>
      <c r="D130" s="37"/>
      <c r="E130" s="36"/>
      <c r="F130" s="37"/>
      <c r="G130" s="37"/>
      <c r="H130" s="15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6"/>
      <c r="B131" s="151"/>
      <c r="C131" s="37"/>
      <c r="D131" s="37"/>
      <c r="E131" s="36"/>
      <c r="F131" s="37"/>
      <c r="G131" s="37"/>
      <c r="H131" s="15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6"/>
      <c r="B132" s="151"/>
      <c r="C132" s="37"/>
      <c r="D132" s="37"/>
      <c r="E132" s="36"/>
      <c r="F132" s="37"/>
      <c r="G132" s="37"/>
      <c r="H132" s="15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6"/>
      <c r="B133" s="151"/>
      <c r="C133" s="37"/>
      <c r="D133" s="37"/>
      <c r="E133" s="36"/>
      <c r="F133" s="37"/>
      <c r="G133" s="37"/>
      <c r="H133" s="15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6"/>
      <c r="B134" s="151"/>
      <c r="C134" s="37"/>
      <c r="D134" s="37"/>
      <c r="E134" s="36"/>
      <c r="F134" s="37"/>
      <c r="G134" s="37"/>
      <c r="H134" s="15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6"/>
      <c r="B135" s="151"/>
      <c r="C135" s="37"/>
      <c r="D135" s="37"/>
      <c r="E135" s="36"/>
      <c r="F135" s="37"/>
      <c r="G135" s="37"/>
      <c r="H135" s="159"/>
      <c r="I135" s="95"/>
      <c r="J135" s="95"/>
      <c r="K135" s="95"/>
      <c r="L135" s="24">
        <f t="shared" ref="L135:L154" si="2">SUM(I135:K135)</f>
        <v>0</v>
      </c>
      <c r="M135" s="95"/>
      <c r="N135" s="95"/>
      <c r="O135" s="95"/>
      <c r="P135" s="95"/>
      <c r="Q135" s="95"/>
    </row>
    <row r="136" spans="1:17" ht="15.75">
      <c r="A136" s="36"/>
      <c r="B136" s="151"/>
      <c r="C136" s="37"/>
      <c r="D136" s="37"/>
      <c r="E136" s="36"/>
      <c r="F136" s="37"/>
      <c r="G136" s="37"/>
      <c r="H136" s="15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/>
      <c r="B137" s="151"/>
      <c r="C137" s="37"/>
      <c r="D137" s="37"/>
      <c r="E137" s="36"/>
      <c r="F137" s="37"/>
      <c r="G137" s="37"/>
      <c r="H137" s="15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/>
      <c r="B138" s="151"/>
      <c r="C138" s="37"/>
      <c r="D138" s="37"/>
      <c r="E138" s="36"/>
      <c r="F138" s="37"/>
      <c r="G138" s="37"/>
      <c r="H138" s="15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6"/>
      <c r="B139" s="151"/>
      <c r="C139" s="37"/>
      <c r="D139" s="37"/>
      <c r="E139" s="36"/>
      <c r="F139" s="37"/>
      <c r="G139" s="37"/>
      <c r="H139" s="15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6"/>
      <c r="B140" s="151"/>
      <c r="C140" s="37"/>
      <c r="D140" s="37"/>
      <c r="E140" s="36"/>
      <c r="F140" s="37"/>
      <c r="G140" s="37"/>
      <c r="H140" s="15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6"/>
      <c r="B141" s="151"/>
      <c r="C141" s="37"/>
      <c r="D141" s="37"/>
      <c r="E141" s="36"/>
      <c r="F141" s="37"/>
      <c r="G141" s="37"/>
      <c r="H141" s="15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6"/>
      <c r="B142" s="151"/>
      <c r="C142" s="37"/>
      <c r="D142" s="37"/>
      <c r="E142" s="36"/>
      <c r="F142" s="37"/>
      <c r="G142" s="37"/>
      <c r="H142" s="15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/>
      <c r="B143" s="151"/>
      <c r="C143" s="37"/>
      <c r="D143" s="37"/>
      <c r="E143" s="36"/>
      <c r="F143" s="37"/>
      <c r="G143" s="37"/>
      <c r="H143" s="15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6"/>
      <c r="B144" s="151"/>
      <c r="C144" s="37"/>
      <c r="D144" s="37"/>
      <c r="E144" s="36"/>
      <c r="F144" s="37"/>
      <c r="G144" s="37"/>
      <c r="H144" s="15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6"/>
      <c r="B145" s="151"/>
      <c r="C145" s="37"/>
      <c r="D145" s="37"/>
      <c r="E145" s="36"/>
      <c r="F145" s="37"/>
      <c r="G145" s="37"/>
      <c r="H145" s="15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6"/>
      <c r="B146" s="151"/>
      <c r="C146" s="37"/>
      <c r="D146" s="37"/>
      <c r="E146" s="36"/>
      <c r="F146" s="37"/>
      <c r="G146" s="37"/>
      <c r="H146" s="15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6"/>
      <c r="B147" s="151"/>
      <c r="C147" s="37"/>
      <c r="D147" s="37"/>
      <c r="E147" s="36"/>
      <c r="F147" s="37"/>
      <c r="G147" s="37"/>
      <c r="H147" s="15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6"/>
      <c r="B148" s="151"/>
      <c r="C148" s="37"/>
      <c r="D148" s="37"/>
      <c r="E148" s="36"/>
      <c r="F148" s="37"/>
      <c r="G148" s="37"/>
      <c r="H148" s="15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6"/>
      <c r="B149" s="151"/>
      <c r="C149" s="37"/>
      <c r="D149" s="37"/>
      <c r="E149" s="36"/>
      <c r="F149" s="37"/>
      <c r="G149" s="37"/>
      <c r="H149" s="15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6"/>
      <c r="B150" s="151"/>
      <c r="C150" s="37"/>
      <c r="D150" s="37"/>
      <c r="E150" s="36"/>
      <c r="F150" s="37"/>
      <c r="G150" s="37"/>
      <c r="H150" s="15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6"/>
      <c r="B151" s="151"/>
      <c r="C151" s="37"/>
      <c r="D151" s="37"/>
      <c r="E151" s="36"/>
      <c r="F151" s="37"/>
      <c r="G151" s="37"/>
      <c r="H151" s="15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6"/>
      <c r="B152" s="151"/>
      <c r="C152" s="37"/>
      <c r="D152" s="37"/>
      <c r="E152" s="36"/>
      <c r="F152" s="37"/>
      <c r="G152" s="37"/>
      <c r="H152" s="15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6"/>
      <c r="B153" s="151"/>
      <c r="C153" s="37"/>
      <c r="D153" s="37"/>
      <c r="E153" s="36"/>
      <c r="F153" s="37"/>
      <c r="G153" s="37"/>
      <c r="H153" s="15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6"/>
      <c r="B154" s="151"/>
      <c r="C154" s="37"/>
      <c r="D154" s="37"/>
      <c r="E154" s="36"/>
      <c r="F154" s="37"/>
      <c r="G154" s="37"/>
      <c r="H154" s="15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2.25" customHeight="1">
      <c r="A155" s="278" t="s">
        <v>1699</v>
      </c>
      <c r="B155" s="279"/>
      <c r="C155" s="279"/>
      <c r="D155" s="279"/>
      <c r="E155" s="279"/>
      <c r="F155" s="279"/>
      <c r="G155" s="279"/>
      <c r="H155" s="279"/>
      <c r="I155" s="95">
        <f>SUM(I6:I154)</f>
        <v>0</v>
      </c>
      <c r="J155" s="95">
        <f t="shared" ref="J155:O155" si="3">SUM(J6:J154)</f>
        <v>0</v>
      </c>
      <c r="K155" s="95">
        <f t="shared" si="3"/>
        <v>0</v>
      </c>
      <c r="L155" s="95">
        <f t="shared" si="3"/>
        <v>0</v>
      </c>
      <c r="M155" s="95">
        <f t="shared" si="3"/>
        <v>0</v>
      </c>
      <c r="N155" s="95">
        <f t="shared" si="3"/>
        <v>0</v>
      </c>
      <c r="O155" s="95">
        <f t="shared" si="3"/>
        <v>0</v>
      </c>
      <c r="P155" s="95">
        <f t="shared" ref="P155" si="4">SUM(P6:P154)</f>
        <v>0</v>
      </c>
      <c r="Q155" s="95">
        <f t="shared" ref="Q155" si="5">SUM(Q6:Q154)</f>
        <v>0</v>
      </c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>
      <c r="A160" s="97"/>
      <c r="B160" s="266" t="s">
        <v>1697</v>
      </c>
      <c r="C160" s="266"/>
      <c r="D160" s="266"/>
      <c r="E160" s="266"/>
      <c r="F160" s="98"/>
      <c r="G160" s="97"/>
      <c r="H160" s="116"/>
    </row>
  </sheetData>
  <sheetProtection selectLockedCells="1"/>
  <mergeCells count="20"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72"/>
  <sheetViews>
    <sheetView zoomScale="55" zoomScaleNormal="55" workbookViewId="0">
      <selection activeCell="A2" sqref="A2:Q2"/>
    </sheetView>
  </sheetViews>
  <sheetFormatPr defaultColWidth="23" defaultRowHeight="18.75"/>
  <cols>
    <col min="1" max="1" width="16" style="219" customWidth="1"/>
    <col min="2" max="2" width="31" style="219" customWidth="1"/>
    <col min="3" max="3" width="19.5703125" style="219" customWidth="1"/>
    <col min="4" max="4" width="14.42578125" style="219" customWidth="1"/>
    <col min="5" max="5" width="10.42578125" style="219" customWidth="1"/>
    <col min="6" max="7" width="30.28515625" style="220" customWidth="1"/>
    <col min="8" max="8" width="30.28515625" style="221" customWidth="1"/>
    <col min="9" max="9" width="21.42578125" style="166" customWidth="1"/>
    <col min="10" max="11" width="19.85546875" style="166"/>
    <col min="12" max="12" width="23" style="166"/>
    <col min="13" max="13" width="26.85546875" style="166" customWidth="1"/>
    <col min="14" max="14" width="29.7109375" style="166" customWidth="1"/>
    <col min="15" max="15" width="34.7109375" style="166" customWidth="1"/>
    <col min="16" max="19" width="23" style="165"/>
    <col min="20" max="16384" width="23" style="166"/>
  </cols>
  <sheetData>
    <row r="1" spans="1:19" ht="46.5" customHeight="1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9" ht="33.75" customHeight="1">
      <c r="A2" s="233" t="s">
        <v>4533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9" s="168" customFormat="1" ht="78.75" customHeight="1">
      <c r="A3" s="234" t="s">
        <v>4518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167"/>
      <c r="S3" s="167"/>
    </row>
    <row r="4" spans="1:19" s="168" customFormat="1" ht="78.75" customHeight="1">
      <c r="A4" s="244" t="s">
        <v>0</v>
      </c>
      <c r="B4" s="244" t="s">
        <v>1694</v>
      </c>
      <c r="C4" s="244" t="s">
        <v>1</v>
      </c>
      <c r="D4" s="244" t="s">
        <v>2</v>
      </c>
      <c r="E4" s="242" t="s">
        <v>3</v>
      </c>
      <c r="F4" s="242" t="s">
        <v>1695</v>
      </c>
      <c r="G4" s="244" t="s">
        <v>1696</v>
      </c>
      <c r="H4" s="246" t="s">
        <v>4</v>
      </c>
      <c r="I4" s="231" t="s">
        <v>4495</v>
      </c>
      <c r="J4" s="231"/>
      <c r="K4" s="231"/>
      <c r="L4" s="231"/>
      <c r="M4" s="242" t="s">
        <v>4492</v>
      </c>
      <c r="N4" s="242" t="s">
        <v>4493</v>
      </c>
      <c r="O4" s="231" t="s">
        <v>4494</v>
      </c>
      <c r="P4" s="231" t="s">
        <v>4516</v>
      </c>
      <c r="Q4" s="231" t="s">
        <v>4515</v>
      </c>
      <c r="R4" s="169"/>
      <c r="S4" s="169"/>
    </row>
    <row r="5" spans="1:19" s="171" customFormat="1" ht="143.25" customHeight="1">
      <c r="A5" s="245"/>
      <c r="B5" s="245"/>
      <c r="C5" s="245"/>
      <c r="D5" s="245"/>
      <c r="E5" s="243"/>
      <c r="F5" s="243"/>
      <c r="G5" s="245"/>
      <c r="H5" s="247"/>
      <c r="I5" s="225" t="s">
        <v>4510</v>
      </c>
      <c r="J5" s="225" t="s">
        <v>4511</v>
      </c>
      <c r="K5" s="225" t="s">
        <v>4512</v>
      </c>
      <c r="L5" s="164" t="s">
        <v>4514</v>
      </c>
      <c r="M5" s="243"/>
      <c r="N5" s="243"/>
      <c r="O5" s="231"/>
      <c r="P5" s="231"/>
      <c r="Q5" s="231"/>
      <c r="R5" s="170"/>
      <c r="S5" s="170"/>
    </row>
    <row r="6" spans="1:19" s="168" customFormat="1" ht="75">
      <c r="A6" s="172" t="s">
        <v>1022</v>
      </c>
      <c r="B6" s="173" t="s">
        <v>1715</v>
      </c>
      <c r="C6" s="174" t="s">
        <v>6</v>
      </c>
      <c r="D6" s="172" t="s">
        <v>318</v>
      </c>
      <c r="E6" s="174">
        <v>1</v>
      </c>
      <c r="F6" s="172" t="s">
        <v>7</v>
      </c>
      <c r="G6" s="172" t="s">
        <v>1558</v>
      </c>
      <c r="H6" s="174" t="s">
        <v>234</v>
      </c>
      <c r="I6" s="175">
        <v>10</v>
      </c>
      <c r="J6" s="175">
        <v>0</v>
      </c>
      <c r="K6" s="175">
        <v>5</v>
      </c>
      <c r="L6" s="175">
        <f>SUM(I6:K6)</f>
        <v>15</v>
      </c>
      <c r="M6" s="175"/>
      <c r="N6" s="176">
        <v>15</v>
      </c>
      <c r="O6" s="176"/>
      <c r="P6" s="177">
        <v>36</v>
      </c>
      <c r="Q6" s="177">
        <v>36</v>
      </c>
      <c r="R6" s="178"/>
      <c r="S6" s="178"/>
    </row>
    <row r="7" spans="1:19" s="168" customFormat="1" ht="75">
      <c r="A7" s="172" t="s">
        <v>1022</v>
      </c>
      <c r="B7" s="173" t="s">
        <v>1715</v>
      </c>
      <c r="C7" s="174" t="s">
        <v>6</v>
      </c>
      <c r="D7" s="172" t="s">
        <v>319</v>
      </c>
      <c r="E7" s="174">
        <v>1</v>
      </c>
      <c r="F7" s="172" t="s">
        <v>7</v>
      </c>
      <c r="G7" s="172" t="s">
        <v>1559</v>
      </c>
      <c r="H7" s="174" t="s">
        <v>234</v>
      </c>
      <c r="I7" s="175">
        <v>10</v>
      </c>
      <c r="J7" s="175">
        <v>0</v>
      </c>
      <c r="K7" s="175">
        <v>5</v>
      </c>
      <c r="L7" s="175">
        <f t="shared" ref="L7:L70" si="0">SUM(I7:K7)</f>
        <v>15</v>
      </c>
      <c r="M7" s="175"/>
      <c r="N7" s="175">
        <v>15</v>
      </c>
      <c r="O7" s="175"/>
      <c r="P7" s="177">
        <v>36</v>
      </c>
      <c r="Q7" s="177">
        <v>36</v>
      </c>
      <c r="R7" s="178"/>
      <c r="S7" s="178"/>
    </row>
    <row r="8" spans="1:19" s="168" customFormat="1" ht="56.25">
      <c r="A8" s="172" t="s">
        <v>1023</v>
      </c>
      <c r="B8" s="173" t="s">
        <v>1715</v>
      </c>
      <c r="C8" s="174" t="s">
        <v>6</v>
      </c>
      <c r="D8" s="172" t="s">
        <v>320</v>
      </c>
      <c r="E8" s="174">
        <v>1</v>
      </c>
      <c r="F8" s="172" t="s">
        <v>9</v>
      </c>
      <c r="G8" s="172" t="s">
        <v>10</v>
      </c>
      <c r="H8" s="174" t="s">
        <v>235</v>
      </c>
      <c r="I8" s="175">
        <v>0</v>
      </c>
      <c r="J8" s="175">
        <v>0</v>
      </c>
      <c r="K8" s="175">
        <v>5</v>
      </c>
      <c r="L8" s="175">
        <f t="shared" si="0"/>
        <v>5</v>
      </c>
      <c r="M8" s="175"/>
      <c r="N8" s="175">
        <v>5</v>
      </c>
      <c r="O8" s="175"/>
      <c r="P8" s="177">
        <v>36</v>
      </c>
      <c r="Q8" s="177">
        <v>36</v>
      </c>
      <c r="R8" s="178"/>
      <c r="S8" s="178"/>
    </row>
    <row r="9" spans="1:19" s="168" customFormat="1" ht="56.25">
      <c r="A9" s="172" t="s">
        <v>5</v>
      </c>
      <c r="B9" s="173" t="s">
        <v>1715</v>
      </c>
      <c r="C9" s="174" t="s">
        <v>14</v>
      </c>
      <c r="D9" s="172" t="s">
        <v>327</v>
      </c>
      <c r="E9" s="174">
        <v>1</v>
      </c>
      <c r="F9" s="172" t="s">
        <v>15</v>
      </c>
      <c r="G9" s="172" t="s">
        <v>1566</v>
      </c>
      <c r="H9" s="174" t="s">
        <v>236</v>
      </c>
      <c r="I9" s="175"/>
      <c r="J9" s="175"/>
      <c r="K9" s="175"/>
      <c r="L9" s="175">
        <f t="shared" si="0"/>
        <v>0</v>
      </c>
      <c r="M9" s="175"/>
      <c r="N9" s="175"/>
      <c r="O9" s="175"/>
      <c r="P9" s="177"/>
      <c r="Q9" s="177"/>
      <c r="R9" s="178"/>
      <c r="S9" s="178"/>
    </row>
    <row r="10" spans="1:19" s="168" customFormat="1" ht="56.25">
      <c r="A10" s="172" t="s">
        <v>5</v>
      </c>
      <c r="B10" s="173" t="s">
        <v>1715</v>
      </c>
      <c r="C10" s="174" t="s">
        <v>14</v>
      </c>
      <c r="D10" s="172" t="s">
        <v>328</v>
      </c>
      <c r="E10" s="174">
        <v>1</v>
      </c>
      <c r="F10" s="172" t="s">
        <v>15</v>
      </c>
      <c r="G10" s="172" t="s">
        <v>1436</v>
      </c>
      <c r="H10" s="174" t="s">
        <v>236</v>
      </c>
      <c r="I10" s="175"/>
      <c r="J10" s="175"/>
      <c r="K10" s="175"/>
      <c r="L10" s="175">
        <f t="shared" si="0"/>
        <v>0</v>
      </c>
      <c r="M10" s="175"/>
      <c r="N10" s="175"/>
      <c r="O10" s="175"/>
      <c r="P10" s="177"/>
      <c r="Q10" s="177"/>
      <c r="R10" s="178"/>
      <c r="S10" s="178"/>
    </row>
    <row r="11" spans="1:19" s="168" customFormat="1" ht="56.25">
      <c r="A11" s="172" t="s">
        <v>8</v>
      </c>
      <c r="B11" s="173" t="s">
        <v>1715</v>
      </c>
      <c r="C11" s="174" t="s">
        <v>14</v>
      </c>
      <c r="D11" s="172" t="s">
        <v>329</v>
      </c>
      <c r="E11" s="174">
        <v>1</v>
      </c>
      <c r="F11" s="172" t="s">
        <v>1382</v>
      </c>
      <c r="G11" s="172" t="s">
        <v>10</v>
      </c>
      <c r="H11" s="174" t="s">
        <v>237</v>
      </c>
      <c r="I11" s="175"/>
      <c r="J11" s="175"/>
      <c r="K11" s="175"/>
      <c r="L11" s="175">
        <f t="shared" si="0"/>
        <v>0</v>
      </c>
      <c r="M11" s="175"/>
      <c r="N11" s="175"/>
      <c r="O11" s="175"/>
      <c r="P11" s="177"/>
      <c r="Q11" s="177"/>
      <c r="R11" s="178"/>
      <c r="S11" s="178"/>
    </row>
    <row r="12" spans="1:19" s="168" customFormat="1" ht="56.25">
      <c r="A12" s="172" t="s">
        <v>1027</v>
      </c>
      <c r="B12" s="173" t="s">
        <v>1715</v>
      </c>
      <c r="C12" s="174" t="s">
        <v>14</v>
      </c>
      <c r="D12" s="172" t="s">
        <v>336</v>
      </c>
      <c r="E12" s="179">
        <v>1</v>
      </c>
      <c r="F12" s="180" t="s">
        <v>1384</v>
      </c>
      <c r="G12" s="180" t="s">
        <v>1567</v>
      </c>
      <c r="H12" s="181" t="s">
        <v>238</v>
      </c>
      <c r="I12" s="175">
        <v>10</v>
      </c>
      <c r="J12" s="175">
        <v>0</v>
      </c>
      <c r="K12" s="175">
        <v>10</v>
      </c>
      <c r="L12" s="175">
        <f t="shared" si="0"/>
        <v>20</v>
      </c>
      <c r="M12" s="175"/>
      <c r="N12" s="175">
        <v>20</v>
      </c>
      <c r="O12" s="175"/>
      <c r="P12" s="177">
        <v>36</v>
      </c>
      <c r="Q12" s="177">
        <v>36</v>
      </c>
      <c r="R12" s="178"/>
      <c r="S12" s="178"/>
    </row>
    <row r="13" spans="1:19" s="168" customFormat="1" ht="56.25">
      <c r="A13" s="172" t="s">
        <v>1027</v>
      </c>
      <c r="B13" s="173" t="s">
        <v>1715</v>
      </c>
      <c r="C13" s="174" t="s">
        <v>14</v>
      </c>
      <c r="D13" s="172" t="s">
        <v>337</v>
      </c>
      <c r="E13" s="179">
        <v>1</v>
      </c>
      <c r="F13" s="172" t="s">
        <v>1385</v>
      </c>
      <c r="G13" s="172" t="s">
        <v>1568</v>
      </c>
      <c r="H13" s="174" t="s">
        <v>238</v>
      </c>
      <c r="I13" s="175">
        <v>10</v>
      </c>
      <c r="J13" s="175">
        <v>0</v>
      </c>
      <c r="K13" s="175">
        <v>10</v>
      </c>
      <c r="L13" s="175">
        <f t="shared" si="0"/>
        <v>20</v>
      </c>
      <c r="M13" s="175"/>
      <c r="N13" s="175">
        <v>20</v>
      </c>
      <c r="O13" s="175"/>
      <c r="P13" s="177">
        <v>36</v>
      </c>
      <c r="Q13" s="177">
        <v>36</v>
      </c>
      <c r="R13" s="178"/>
      <c r="S13" s="178"/>
    </row>
    <row r="14" spans="1:19" s="168" customFormat="1" ht="56.25">
      <c r="A14" s="172" t="s">
        <v>1031</v>
      </c>
      <c r="B14" s="173" t="s">
        <v>1715</v>
      </c>
      <c r="C14" s="174" t="s">
        <v>6</v>
      </c>
      <c r="D14" s="172" t="s">
        <v>344</v>
      </c>
      <c r="E14" s="179">
        <v>1</v>
      </c>
      <c r="F14" s="172" t="s">
        <v>1389</v>
      </c>
      <c r="G14" s="172" t="s">
        <v>1567</v>
      </c>
      <c r="H14" s="174" t="s">
        <v>239</v>
      </c>
      <c r="I14" s="175"/>
      <c r="J14" s="175"/>
      <c r="K14" s="175"/>
      <c r="L14" s="175">
        <f t="shared" si="0"/>
        <v>0</v>
      </c>
      <c r="M14" s="175"/>
      <c r="N14" s="175"/>
      <c r="O14" s="175"/>
      <c r="P14" s="177"/>
      <c r="Q14" s="177"/>
      <c r="R14" s="178"/>
      <c r="S14" s="178"/>
    </row>
    <row r="15" spans="1:19" s="168" customFormat="1" ht="56.25">
      <c r="A15" s="172" t="s">
        <v>1031</v>
      </c>
      <c r="B15" s="173" t="s">
        <v>1715</v>
      </c>
      <c r="C15" s="174" t="s">
        <v>6</v>
      </c>
      <c r="D15" s="172" t="s">
        <v>345</v>
      </c>
      <c r="E15" s="179">
        <v>1</v>
      </c>
      <c r="F15" s="172" t="s">
        <v>1389</v>
      </c>
      <c r="G15" s="172" t="s">
        <v>1568</v>
      </c>
      <c r="H15" s="174" t="s">
        <v>239</v>
      </c>
      <c r="I15" s="175"/>
      <c r="J15" s="175"/>
      <c r="K15" s="175"/>
      <c r="L15" s="175">
        <f t="shared" si="0"/>
        <v>0</v>
      </c>
      <c r="M15" s="175"/>
      <c r="N15" s="175"/>
      <c r="O15" s="175"/>
      <c r="P15" s="177"/>
      <c r="Q15" s="177"/>
      <c r="R15" s="178"/>
      <c r="S15" s="178"/>
    </row>
    <row r="16" spans="1:19" s="168" customFormat="1" ht="39" customHeight="1">
      <c r="A16" s="172" t="s">
        <v>16</v>
      </c>
      <c r="B16" s="173" t="s">
        <v>1715</v>
      </c>
      <c r="C16" s="174" t="s">
        <v>25</v>
      </c>
      <c r="D16" s="182" t="s">
        <v>1701</v>
      </c>
      <c r="E16" s="179">
        <v>1</v>
      </c>
      <c r="F16" s="172" t="s">
        <v>1702</v>
      </c>
      <c r="G16" s="172" t="s">
        <v>1567</v>
      </c>
      <c r="H16" s="174" t="s">
        <v>1703</v>
      </c>
      <c r="I16" s="175"/>
      <c r="J16" s="175"/>
      <c r="K16" s="175"/>
      <c r="L16" s="175">
        <f t="shared" si="0"/>
        <v>0</v>
      </c>
      <c r="M16" s="175"/>
      <c r="N16" s="175"/>
      <c r="O16" s="175"/>
      <c r="P16" s="177"/>
      <c r="Q16" s="177"/>
      <c r="R16" s="178"/>
      <c r="S16" s="178"/>
    </row>
    <row r="17" spans="1:19" s="168" customFormat="1" ht="56.25">
      <c r="A17" s="172" t="s">
        <v>16</v>
      </c>
      <c r="B17" s="173" t="s">
        <v>1715</v>
      </c>
      <c r="C17" s="174" t="s">
        <v>25</v>
      </c>
      <c r="D17" s="182" t="s">
        <v>1704</v>
      </c>
      <c r="E17" s="179">
        <v>1</v>
      </c>
      <c r="F17" s="172" t="s">
        <v>1702</v>
      </c>
      <c r="G17" s="172" t="s">
        <v>1568</v>
      </c>
      <c r="H17" s="174" t="s">
        <v>1703</v>
      </c>
      <c r="I17" s="175"/>
      <c r="J17" s="175"/>
      <c r="K17" s="175"/>
      <c r="L17" s="175">
        <f t="shared" si="0"/>
        <v>0</v>
      </c>
      <c r="M17" s="175"/>
      <c r="N17" s="175"/>
      <c r="O17" s="175"/>
      <c r="P17" s="177"/>
      <c r="Q17" s="177"/>
      <c r="R17" s="178"/>
      <c r="S17" s="178"/>
    </row>
    <row r="18" spans="1:19" s="168" customFormat="1" ht="56.25">
      <c r="A18" s="172" t="s">
        <v>1059</v>
      </c>
      <c r="B18" s="173" t="s">
        <v>1715</v>
      </c>
      <c r="C18" s="174" t="s">
        <v>14</v>
      </c>
      <c r="D18" s="172" t="s">
        <v>387</v>
      </c>
      <c r="E18" s="179">
        <v>1</v>
      </c>
      <c r="F18" s="180" t="s">
        <v>33</v>
      </c>
      <c r="G18" s="180" t="s">
        <v>1581</v>
      </c>
      <c r="H18" s="181" t="s">
        <v>247</v>
      </c>
      <c r="I18" s="175"/>
      <c r="J18" s="175"/>
      <c r="K18" s="175"/>
      <c r="L18" s="175">
        <f t="shared" si="0"/>
        <v>0</v>
      </c>
      <c r="M18" s="175"/>
      <c r="N18" s="175"/>
      <c r="O18" s="175"/>
      <c r="P18" s="177"/>
      <c r="Q18" s="177"/>
      <c r="R18" s="178"/>
      <c r="S18" s="178"/>
    </row>
    <row r="19" spans="1:19" s="168" customFormat="1" ht="56.25">
      <c r="A19" s="172" t="s">
        <v>1059</v>
      </c>
      <c r="B19" s="173" t="s">
        <v>1715</v>
      </c>
      <c r="C19" s="174" t="s">
        <v>14</v>
      </c>
      <c r="D19" s="172" t="s">
        <v>388</v>
      </c>
      <c r="E19" s="179">
        <v>1</v>
      </c>
      <c r="F19" s="172" t="s">
        <v>33</v>
      </c>
      <c r="G19" s="172" t="s">
        <v>1582</v>
      </c>
      <c r="H19" s="174" t="s">
        <v>247</v>
      </c>
      <c r="I19" s="175"/>
      <c r="J19" s="175"/>
      <c r="K19" s="175"/>
      <c r="L19" s="175">
        <f t="shared" si="0"/>
        <v>0</v>
      </c>
      <c r="M19" s="175"/>
      <c r="N19" s="175"/>
      <c r="O19" s="175"/>
      <c r="P19" s="177"/>
      <c r="Q19" s="177"/>
      <c r="R19" s="178"/>
      <c r="S19" s="178"/>
    </row>
    <row r="20" spans="1:19" s="168" customFormat="1" ht="37.5">
      <c r="A20" s="172" t="s">
        <v>1067</v>
      </c>
      <c r="B20" s="173" t="s">
        <v>1715</v>
      </c>
      <c r="C20" s="174" t="s">
        <v>25</v>
      </c>
      <c r="D20" s="182" t="s">
        <v>680</v>
      </c>
      <c r="E20" s="179">
        <v>1</v>
      </c>
      <c r="F20" s="172" t="s">
        <v>688</v>
      </c>
      <c r="G20" s="172" t="s">
        <v>1581</v>
      </c>
      <c r="H20" s="174" t="s">
        <v>1705</v>
      </c>
      <c r="I20" s="175"/>
      <c r="J20" s="175"/>
      <c r="K20" s="175"/>
      <c r="L20" s="175">
        <f t="shared" si="0"/>
        <v>0</v>
      </c>
      <c r="M20" s="175"/>
      <c r="N20" s="175"/>
      <c r="O20" s="175"/>
      <c r="P20" s="177"/>
      <c r="Q20" s="177"/>
      <c r="R20" s="178"/>
      <c r="S20" s="178"/>
    </row>
    <row r="21" spans="1:19" s="168" customFormat="1" ht="37.5">
      <c r="A21" s="172" t="s">
        <v>1067</v>
      </c>
      <c r="B21" s="173" t="s">
        <v>1715</v>
      </c>
      <c r="C21" s="174" t="s">
        <v>25</v>
      </c>
      <c r="D21" s="182" t="s">
        <v>681</v>
      </c>
      <c r="E21" s="179">
        <v>1</v>
      </c>
      <c r="F21" s="172" t="s">
        <v>688</v>
      </c>
      <c r="G21" s="172" t="s">
        <v>1582</v>
      </c>
      <c r="H21" s="174" t="s">
        <v>1705</v>
      </c>
      <c r="I21" s="175"/>
      <c r="J21" s="175"/>
      <c r="K21" s="175"/>
      <c r="L21" s="175">
        <f t="shared" si="0"/>
        <v>0</v>
      </c>
      <c r="M21" s="175"/>
      <c r="N21" s="175"/>
      <c r="O21" s="175"/>
      <c r="P21" s="177"/>
      <c r="Q21" s="177"/>
      <c r="R21" s="178"/>
      <c r="S21" s="178"/>
    </row>
    <row r="22" spans="1:19" s="168" customFormat="1" ht="56.25">
      <c r="A22" s="172" t="s">
        <v>1063</v>
      </c>
      <c r="B22" s="173" t="s">
        <v>1715</v>
      </c>
      <c r="C22" s="174" t="s">
        <v>6</v>
      </c>
      <c r="D22" s="172" t="s">
        <v>1706</v>
      </c>
      <c r="E22" s="179">
        <v>1</v>
      </c>
      <c r="F22" s="172" t="s">
        <v>34</v>
      </c>
      <c r="G22" s="172" t="s">
        <v>1581</v>
      </c>
      <c r="H22" s="174" t="s">
        <v>248</v>
      </c>
      <c r="I22" s="175">
        <v>10</v>
      </c>
      <c r="J22" s="175">
        <v>0</v>
      </c>
      <c r="K22" s="175">
        <v>5</v>
      </c>
      <c r="L22" s="175">
        <f t="shared" si="0"/>
        <v>15</v>
      </c>
      <c r="M22" s="175"/>
      <c r="N22" s="175">
        <v>15</v>
      </c>
      <c r="O22" s="175"/>
      <c r="P22" s="177">
        <v>36</v>
      </c>
      <c r="Q22" s="177">
        <v>36</v>
      </c>
      <c r="R22" s="178"/>
      <c r="S22" s="178"/>
    </row>
    <row r="23" spans="1:19" s="168" customFormat="1" ht="56.25">
      <c r="A23" s="172" t="s">
        <v>1063</v>
      </c>
      <c r="B23" s="173" t="s">
        <v>1715</v>
      </c>
      <c r="C23" s="174" t="s">
        <v>6</v>
      </c>
      <c r="D23" s="172" t="s">
        <v>1707</v>
      </c>
      <c r="E23" s="179">
        <v>1</v>
      </c>
      <c r="F23" s="172" t="s">
        <v>34</v>
      </c>
      <c r="G23" s="172" t="s">
        <v>1582</v>
      </c>
      <c r="H23" s="174" t="s">
        <v>248</v>
      </c>
      <c r="I23" s="175">
        <v>10</v>
      </c>
      <c r="J23" s="175">
        <v>0</v>
      </c>
      <c r="K23" s="175">
        <v>5</v>
      </c>
      <c r="L23" s="175">
        <f t="shared" si="0"/>
        <v>15</v>
      </c>
      <c r="M23" s="175"/>
      <c r="N23" s="175">
        <v>15</v>
      </c>
      <c r="O23" s="175"/>
      <c r="P23" s="177">
        <v>36</v>
      </c>
      <c r="Q23" s="177">
        <v>36</v>
      </c>
      <c r="R23" s="178"/>
      <c r="S23" s="178"/>
    </row>
    <row r="24" spans="1:19" s="168" customFormat="1" ht="56.25">
      <c r="A24" s="172" t="s">
        <v>1076</v>
      </c>
      <c r="B24" s="173" t="s">
        <v>1715</v>
      </c>
      <c r="C24" s="174" t="s">
        <v>6</v>
      </c>
      <c r="D24" s="172" t="s">
        <v>408</v>
      </c>
      <c r="E24" s="183">
        <v>1</v>
      </c>
      <c r="F24" s="180" t="s">
        <v>38</v>
      </c>
      <c r="G24" s="180" t="s">
        <v>1589</v>
      </c>
      <c r="H24" s="181" t="s">
        <v>251</v>
      </c>
      <c r="I24" s="175">
        <v>10</v>
      </c>
      <c r="J24" s="175">
        <v>0</v>
      </c>
      <c r="K24" s="175">
        <v>5</v>
      </c>
      <c r="L24" s="175">
        <f t="shared" si="0"/>
        <v>15</v>
      </c>
      <c r="M24" s="175"/>
      <c r="N24" s="175">
        <v>15</v>
      </c>
      <c r="O24" s="175"/>
      <c r="P24" s="177">
        <v>36</v>
      </c>
      <c r="Q24" s="177">
        <v>36</v>
      </c>
      <c r="R24" s="178"/>
      <c r="S24" s="178"/>
    </row>
    <row r="25" spans="1:19" s="168" customFormat="1" ht="56.25">
      <c r="A25" s="172" t="s">
        <v>1076</v>
      </c>
      <c r="B25" s="173" t="s">
        <v>1715</v>
      </c>
      <c r="C25" s="174" t="s">
        <v>6</v>
      </c>
      <c r="D25" s="172" t="s">
        <v>409</v>
      </c>
      <c r="E25" s="183">
        <v>1</v>
      </c>
      <c r="F25" s="172" t="s">
        <v>38</v>
      </c>
      <c r="G25" s="172" t="s">
        <v>1590</v>
      </c>
      <c r="H25" s="174" t="s">
        <v>251</v>
      </c>
      <c r="I25" s="175">
        <v>10</v>
      </c>
      <c r="J25" s="175">
        <v>0</v>
      </c>
      <c r="K25" s="175">
        <v>5</v>
      </c>
      <c r="L25" s="175">
        <f t="shared" si="0"/>
        <v>15</v>
      </c>
      <c r="M25" s="175"/>
      <c r="N25" s="175">
        <v>15</v>
      </c>
      <c r="O25" s="175"/>
      <c r="P25" s="177">
        <v>36</v>
      </c>
      <c r="Q25" s="177">
        <v>36</v>
      </c>
      <c r="R25" s="178"/>
      <c r="S25" s="178"/>
    </row>
    <row r="26" spans="1:19" s="168" customFormat="1" ht="56.25">
      <c r="A26" s="172" t="s">
        <v>41</v>
      </c>
      <c r="B26" s="173" t="s">
        <v>1715</v>
      </c>
      <c r="C26" s="174" t="s">
        <v>14</v>
      </c>
      <c r="D26" s="172" t="s">
        <v>416</v>
      </c>
      <c r="E26" s="174">
        <v>1</v>
      </c>
      <c r="F26" s="172" t="s">
        <v>40</v>
      </c>
      <c r="G26" s="172" t="s">
        <v>1589</v>
      </c>
      <c r="H26" s="174" t="s">
        <v>252</v>
      </c>
      <c r="I26" s="175"/>
      <c r="J26" s="175"/>
      <c r="K26" s="175"/>
      <c r="L26" s="175">
        <f t="shared" si="0"/>
        <v>0</v>
      </c>
      <c r="M26" s="175"/>
      <c r="N26" s="175"/>
      <c r="O26" s="175"/>
      <c r="P26" s="177"/>
      <c r="Q26" s="177"/>
      <c r="R26" s="178"/>
      <c r="S26" s="178"/>
    </row>
    <row r="27" spans="1:19" s="168" customFormat="1" ht="56.25">
      <c r="A27" s="172" t="s">
        <v>41</v>
      </c>
      <c r="B27" s="173" t="s">
        <v>1715</v>
      </c>
      <c r="C27" s="174" t="s">
        <v>14</v>
      </c>
      <c r="D27" s="172" t="s">
        <v>417</v>
      </c>
      <c r="E27" s="174">
        <v>1</v>
      </c>
      <c r="F27" s="172" t="s">
        <v>40</v>
      </c>
      <c r="G27" s="172" t="s">
        <v>1590</v>
      </c>
      <c r="H27" s="174" t="s">
        <v>252</v>
      </c>
      <c r="I27" s="175"/>
      <c r="J27" s="175"/>
      <c r="K27" s="175"/>
      <c r="L27" s="175">
        <f t="shared" si="0"/>
        <v>0</v>
      </c>
      <c r="M27" s="175"/>
      <c r="N27" s="175"/>
      <c r="O27" s="175"/>
      <c r="P27" s="177"/>
      <c r="Q27" s="177"/>
      <c r="R27" s="178"/>
      <c r="S27" s="178"/>
    </row>
    <row r="28" spans="1:19" s="168" customFormat="1" ht="93.75">
      <c r="A28" s="172" t="s">
        <v>1086</v>
      </c>
      <c r="B28" s="173" t="s">
        <v>1715</v>
      </c>
      <c r="C28" s="174" t="s">
        <v>6</v>
      </c>
      <c r="D28" s="172" t="s">
        <v>1631</v>
      </c>
      <c r="E28" s="174">
        <v>1</v>
      </c>
      <c r="F28" s="180" t="s">
        <v>151</v>
      </c>
      <c r="G28" s="180" t="s">
        <v>1459</v>
      </c>
      <c r="H28" s="181" t="s">
        <v>254</v>
      </c>
      <c r="I28" s="175">
        <v>0</v>
      </c>
      <c r="J28" s="175">
        <v>0</v>
      </c>
      <c r="K28" s="175">
        <v>28</v>
      </c>
      <c r="L28" s="175">
        <f t="shared" si="0"/>
        <v>28</v>
      </c>
      <c r="M28" s="175"/>
      <c r="N28" s="175">
        <v>28</v>
      </c>
      <c r="O28" s="175"/>
      <c r="P28" s="177">
        <v>36</v>
      </c>
      <c r="Q28" s="177">
        <v>36</v>
      </c>
      <c r="R28" s="178"/>
      <c r="S28" s="178"/>
    </row>
    <row r="29" spans="1:19" s="168" customFormat="1" ht="56.25">
      <c r="A29" s="172" t="s">
        <v>1090</v>
      </c>
      <c r="B29" s="173" t="s">
        <v>1715</v>
      </c>
      <c r="C29" s="174" t="s">
        <v>14</v>
      </c>
      <c r="D29" s="172" t="s">
        <v>1635</v>
      </c>
      <c r="E29" s="174">
        <v>1</v>
      </c>
      <c r="F29" s="172" t="s">
        <v>51</v>
      </c>
      <c r="G29" s="172" t="s">
        <v>52</v>
      </c>
      <c r="H29" s="174" t="s">
        <v>255</v>
      </c>
      <c r="I29" s="175"/>
      <c r="J29" s="175"/>
      <c r="K29" s="175"/>
      <c r="L29" s="175">
        <f t="shared" si="0"/>
        <v>0</v>
      </c>
      <c r="M29" s="175"/>
      <c r="N29" s="175"/>
      <c r="O29" s="175"/>
      <c r="P29" s="177"/>
      <c r="Q29" s="177"/>
      <c r="R29" s="178"/>
      <c r="S29" s="178"/>
    </row>
    <row r="30" spans="1:19" s="168" customFormat="1" ht="56.25">
      <c r="A30" s="172" t="s">
        <v>1094</v>
      </c>
      <c r="B30" s="173" t="s">
        <v>1715</v>
      </c>
      <c r="C30" s="174" t="s">
        <v>25</v>
      </c>
      <c r="D30" s="172" t="s">
        <v>1639</v>
      </c>
      <c r="E30" s="174">
        <v>1</v>
      </c>
      <c r="F30" s="180" t="s">
        <v>56</v>
      </c>
      <c r="G30" s="180" t="s">
        <v>1462</v>
      </c>
      <c r="H30" s="181" t="s">
        <v>256</v>
      </c>
      <c r="I30" s="175">
        <v>0</v>
      </c>
      <c r="J30" s="175">
        <v>0</v>
      </c>
      <c r="K30" s="175">
        <v>28</v>
      </c>
      <c r="L30" s="175">
        <f t="shared" si="0"/>
        <v>28</v>
      </c>
      <c r="M30" s="175"/>
      <c r="N30" s="175">
        <v>28</v>
      </c>
      <c r="O30" s="175"/>
      <c r="P30" s="177">
        <v>36</v>
      </c>
      <c r="Q30" s="177">
        <v>36</v>
      </c>
      <c r="R30" s="178"/>
      <c r="S30" s="178"/>
    </row>
    <row r="31" spans="1:19" s="168" customFormat="1" ht="56.25">
      <c r="A31" s="172" t="s">
        <v>67</v>
      </c>
      <c r="B31" s="173" t="s">
        <v>1715</v>
      </c>
      <c r="C31" s="174" t="s">
        <v>6</v>
      </c>
      <c r="D31" s="172" t="s">
        <v>424</v>
      </c>
      <c r="E31" s="174">
        <v>1</v>
      </c>
      <c r="F31" s="180" t="s">
        <v>58</v>
      </c>
      <c r="G31" s="180" t="s">
        <v>59</v>
      </c>
      <c r="H31" s="181" t="s">
        <v>257</v>
      </c>
      <c r="I31" s="175">
        <v>0</v>
      </c>
      <c r="J31" s="175">
        <v>0</v>
      </c>
      <c r="K31" s="175">
        <v>28</v>
      </c>
      <c r="L31" s="175">
        <f t="shared" si="0"/>
        <v>28</v>
      </c>
      <c r="M31" s="175"/>
      <c r="N31" s="175">
        <v>28</v>
      </c>
      <c r="O31" s="175"/>
      <c r="P31" s="177">
        <v>36</v>
      </c>
      <c r="Q31" s="177">
        <v>36</v>
      </c>
      <c r="R31" s="178"/>
      <c r="S31" s="178"/>
    </row>
    <row r="32" spans="1:19" s="168" customFormat="1" ht="56.25">
      <c r="A32" s="172" t="s">
        <v>1098</v>
      </c>
      <c r="B32" s="173" t="s">
        <v>1715</v>
      </c>
      <c r="C32" s="174" t="s">
        <v>14</v>
      </c>
      <c r="D32" s="172" t="s">
        <v>428</v>
      </c>
      <c r="E32" s="174">
        <v>1</v>
      </c>
      <c r="F32" s="172" t="s">
        <v>63</v>
      </c>
      <c r="G32" s="172" t="s">
        <v>59</v>
      </c>
      <c r="H32" s="174" t="s">
        <v>258</v>
      </c>
      <c r="I32" s="175"/>
      <c r="J32" s="175"/>
      <c r="K32" s="175"/>
      <c r="L32" s="175">
        <f t="shared" si="0"/>
        <v>0</v>
      </c>
      <c r="M32" s="175"/>
      <c r="N32" s="175"/>
      <c r="O32" s="175"/>
      <c r="P32" s="177"/>
      <c r="Q32" s="177"/>
      <c r="R32" s="178"/>
      <c r="S32" s="178"/>
    </row>
    <row r="33" spans="1:19" s="168" customFormat="1" ht="56.25">
      <c r="A33" s="172" t="s">
        <v>1107</v>
      </c>
      <c r="B33" s="173" t="s">
        <v>1715</v>
      </c>
      <c r="C33" s="174"/>
      <c r="D33" s="172" t="s">
        <v>435</v>
      </c>
      <c r="E33" s="174" t="s">
        <v>65</v>
      </c>
      <c r="F33" s="172" t="s">
        <v>1401</v>
      </c>
      <c r="G33" s="172" t="s">
        <v>1467</v>
      </c>
      <c r="H33" s="174" t="s">
        <v>261</v>
      </c>
      <c r="I33" s="175"/>
      <c r="J33" s="175"/>
      <c r="K33" s="175"/>
      <c r="L33" s="175">
        <f t="shared" si="0"/>
        <v>0</v>
      </c>
      <c r="M33" s="175"/>
      <c r="N33" s="175"/>
      <c r="O33" s="175"/>
      <c r="P33" s="177"/>
      <c r="Q33" s="177"/>
      <c r="R33" s="178"/>
      <c r="S33" s="178"/>
    </row>
    <row r="34" spans="1:19" s="168" customFormat="1" ht="56.25">
      <c r="A34" s="172" t="s">
        <v>1107</v>
      </c>
      <c r="B34" s="173" t="s">
        <v>1715</v>
      </c>
      <c r="C34" s="174"/>
      <c r="D34" s="172" t="s">
        <v>436</v>
      </c>
      <c r="E34" s="174" t="s">
        <v>65</v>
      </c>
      <c r="F34" s="172" t="s">
        <v>1401</v>
      </c>
      <c r="G34" s="172" t="s">
        <v>1468</v>
      </c>
      <c r="H34" s="174" t="s">
        <v>261</v>
      </c>
      <c r="I34" s="175"/>
      <c r="J34" s="175"/>
      <c r="K34" s="175"/>
      <c r="L34" s="175">
        <f t="shared" si="0"/>
        <v>0</v>
      </c>
      <c r="M34" s="175"/>
      <c r="N34" s="175"/>
      <c r="O34" s="175"/>
      <c r="P34" s="177"/>
      <c r="Q34" s="177"/>
      <c r="R34" s="178"/>
      <c r="S34" s="178"/>
    </row>
    <row r="35" spans="1:19" s="168" customFormat="1" ht="56.25">
      <c r="A35" s="172" t="s">
        <v>1102</v>
      </c>
      <c r="B35" s="173" t="s">
        <v>1715</v>
      </c>
      <c r="C35" s="174" t="s">
        <v>6</v>
      </c>
      <c r="D35" s="172" t="s">
        <v>432</v>
      </c>
      <c r="E35" s="174" t="s">
        <v>65</v>
      </c>
      <c r="F35" s="180" t="s">
        <v>1708</v>
      </c>
      <c r="G35" s="180" t="s">
        <v>66</v>
      </c>
      <c r="H35" s="181" t="s">
        <v>259</v>
      </c>
      <c r="I35" s="175">
        <v>0</v>
      </c>
      <c r="J35" s="175">
        <v>0</v>
      </c>
      <c r="K35" s="175">
        <v>30</v>
      </c>
      <c r="L35" s="175">
        <f t="shared" si="0"/>
        <v>30</v>
      </c>
      <c r="M35" s="175"/>
      <c r="N35" s="175">
        <v>30</v>
      </c>
      <c r="O35" s="175"/>
      <c r="P35" s="177">
        <v>36</v>
      </c>
      <c r="Q35" s="177">
        <v>36</v>
      </c>
      <c r="R35" s="178"/>
      <c r="S35" s="178"/>
    </row>
    <row r="36" spans="1:19" s="168" customFormat="1" ht="56.25">
      <c r="A36" s="172" t="s">
        <v>1103</v>
      </c>
      <c r="B36" s="173" t="s">
        <v>1715</v>
      </c>
      <c r="C36" s="174" t="s">
        <v>14</v>
      </c>
      <c r="D36" s="172" t="s">
        <v>433</v>
      </c>
      <c r="E36" s="174">
        <v>1</v>
      </c>
      <c r="F36" s="172" t="s">
        <v>68</v>
      </c>
      <c r="G36" s="172" t="s">
        <v>1465</v>
      </c>
      <c r="H36" s="174" t="s">
        <v>260</v>
      </c>
      <c r="I36" s="175"/>
      <c r="J36" s="175"/>
      <c r="K36" s="175"/>
      <c r="L36" s="175">
        <f t="shared" si="0"/>
        <v>0</v>
      </c>
      <c r="M36" s="175"/>
      <c r="N36" s="175"/>
      <c r="O36" s="175"/>
      <c r="P36" s="177"/>
      <c r="Q36" s="177"/>
      <c r="R36" s="178"/>
      <c r="S36" s="178"/>
    </row>
    <row r="37" spans="1:19" s="168" customFormat="1" ht="56.25">
      <c r="A37" s="172" t="s">
        <v>1071</v>
      </c>
      <c r="B37" s="173" t="s">
        <v>1715</v>
      </c>
      <c r="C37" s="174" t="s">
        <v>14</v>
      </c>
      <c r="D37" s="172" t="s">
        <v>401</v>
      </c>
      <c r="E37" s="183">
        <v>1</v>
      </c>
      <c r="F37" s="172" t="s">
        <v>1394</v>
      </c>
      <c r="G37" s="172" t="s">
        <v>1450</v>
      </c>
      <c r="H37" s="174" t="s">
        <v>249</v>
      </c>
      <c r="I37" s="175"/>
      <c r="J37" s="175"/>
      <c r="K37" s="175"/>
      <c r="L37" s="175">
        <f t="shared" si="0"/>
        <v>0</v>
      </c>
      <c r="M37" s="175"/>
      <c r="N37" s="175"/>
      <c r="O37" s="175"/>
      <c r="P37" s="177"/>
      <c r="Q37" s="177"/>
      <c r="R37" s="178"/>
      <c r="S37" s="178"/>
    </row>
    <row r="38" spans="1:19" s="168" customFormat="1" ht="37.5">
      <c r="A38" s="172" t="s">
        <v>1368</v>
      </c>
      <c r="B38" s="173" t="s">
        <v>1715</v>
      </c>
      <c r="C38" s="184"/>
      <c r="D38" s="182" t="s">
        <v>1660</v>
      </c>
      <c r="E38" s="183">
        <v>1</v>
      </c>
      <c r="F38" s="180" t="s">
        <v>987</v>
      </c>
      <c r="G38" s="180" t="s">
        <v>1709</v>
      </c>
      <c r="H38" s="181" t="s">
        <v>1682</v>
      </c>
      <c r="I38" s="175"/>
      <c r="J38" s="175"/>
      <c r="K38" s="175"/>
      <c r="L38" s="175">
        <f t="shared" si="0"/>
        <v>0</v>
      </c>
      <c r="M38" s="175"/>
      <c r="N38" s="175"/>
      <c r="O38" s="175"/>
      <c r="P38" s="177"/>
      <c r="Q38" s="177"/>
      <c r="R38" s="178"/>
      <c r="S38" s="178"/>
    </row>
    <row r="39" spans="1:19" s="168" customFormat="1" ht="131.25">
      <c r="A39" s="172" t="s">
        <v>1700</v>
      </c>
      <c r="B39" s="173" t="s">
        <v>1715</v>
      </c>
      <c r="C39" s="184"/>
      <c r="D39" s="182" t="s">
        <v>1710</v>
      </c>
      <c r="E39" s="185" t="s">
        <v>1711</v>
      </c>
      <c r="F39" s="172" t="s">
        <v>1712</v>
      </c>
      <c r="G39" s="172" t="s">
        <v>1713</v>
      </c>
      <c r="H39" s="174" t="s">
        <v>1714</v>
      </c>
      <c r="I39" s="175"/>
      <c r="J39" s="175"/>
      <c r="K39" s="175"/>
      <c r="L39" s="175">
        <f t="shared" si="0"/>
        <v>0</v>
      </c>
      <c r="M39" s="175"/>
      <c r="N39" s="175"/>
      <c r="O39" s="175"/>
      <c r="P39" s="177"/>
      <c r="Q39" s="177"/>
      <c r="R39" s="178"/>
      <c r="S39" s="178"/>
    </row>
    <row r="40" spans="1:19" s="168" customFormat="1" ht="56.25">
      <c r="A40" s="186" t="s">
        <v>1804</v>
      </c>
      <c r="B40" s="187" t="s">
        <v>1805</v>
      </c>
      <c r="C40" s="188"/>
      <c r="D40" s="186" t="s">
        <v>1806</v>
      </c>
      <c r="E40" s="189">
        <v>1</v>
      </c>
      <c r="F40" s="190" t="s">
        <v>1807</v>
      </c>
      <c r="G40" s="191" t="s">
        <v>1808</v>
      </c>
      <c r="H40" s="192" t="s">
        <v>1809</v>
      </c>
      <c r="I40" s="175"/>
      <c r="J40" s="175"/>
      <c r="K40" s="175"/>
      <c r="L40" s="175">
        <f t="shared" si="0"/>
        <v>0</v>
      </c>
      <c r="M40" s="175"/>
      <c r="N40" s="175"/>
      <c r="O40" s="175"/>
      <c r="P40" s="177"/>
      <c r="Q40" s="177"/>
      <c r="R40" s="178"/>
      <c r="S40" s="178"/>
    </row>
    <row r="41" spans="1:19" s="168" customFormat="1" ht="56.25">
      <c r="A41" s="193" t="s">
        <v>1810</v>
      </c>
      <c r="B41" s="194" t="s">
        <v>1805</v>
      </c>
      <c r="C41" s="195"/>
      <c r="D41" s="193" t="s">
        <v>1811</v>
      </c>
      <c r="E41" s="196">
        <v>1</v>
      </c>
      <c r="F41" s="197" t="s">
        <v>1812</v>
      </c>
      <c r="G41" s="198" t="s">
        <v>1813</v>
      </c>
      <c r="H41" s="199" t="s">
        <v>1809</v>
      </c>
      <c r="I41" s="175"/>
      <c r="J41" s="175"/>
      <c r="K41" s="175"/>
      <c r="L41" s="175">
        <f t="shared" si="0"/>
        <v>0</v>
      </c>
      <c r="M41" s="175"/>
      <c r="N41" s="175"/>
      <c r="O41" s="175"/>
      <c r="P41" s="177"/>
      <c r="Q41" s="177"/>
      <c r="R41" s="178"/>
      <c r="S41" s="178"/>
    </row>
    <row r="42" spans="1:19" ht="37.5">
      <c r="A42" s="193" t="s">
        <v>1814</v>
      </c>
      <c r="B42" s="194" t="s">
        <v>1805</v>
      </c>
      <c r="C42" s="195"/>
      <c r="D42" s="193" t="s">
        <v>1815</v>
      </c>
      <c r="E42" s="196">
        <v>1</v>
      </c>
      <c r="F42" s="197" t="s">
        <v>1816</v>
      </c>
      <c r="G42" s="198" t="s">
        <v>1817</v>
      </c>
      <c r="H42" s="199" t="s">
        <v>1818</v>
      </c>
      <c r="I42" s="175"/>
      <c r="J42" s="175"/>
      <c r="K42" s="175"/>
      <c r="L42" s="175">
        <f t="shared" si="0"/>
        <v>0</v>
      </c>
      <c r="M42" s="175"/>
      <c r="N42" s="175"/>
      <c r="O42" s="175"/>
      <c r="P42" s="200"/>
      <c r="Q42" s="200"/>
    </row>
    <row r="43" spans="1:19" ht="75">
      <c r="A43" s="193" t="s">
        <v>1819</v>
      </c>
      <c r="B43" s="194" t="s">
        <v>1805</v>
      </c>
      <c r="C43" s="195"/>
      <c r="D43" s="193" t="s">
        <v>1820</v>
      </c>
      <c r="E43" s="196">
        <v>1</v>
      </c>
      <c r="F43" s="197" t="s">
        <v>1821</v>
      </c>
      <c r="G43" s="198" t="s">
        <v>1822</v>
      </c>
      <c r="H43" s="199" t="s">
        <v>1823</v>
      </c>
      <c r="I43" s="175"/>
      <c r="J43" s="175"/>
      <c r="K43" s="175"/>
      <c r="L43" s="175">
        <f t="shared" si="0"/>
        <v>0</v>
      </c>
      <c r="M43" s="175"/>
      <c r="N43" s="175"/>
      <c r="O43" s="175"/>
      <c r="P43" s="200"/>
      <c r="Q43" s="200"/>
    </row>
    <row r="44" spans="1:19" ht="56.25">
      <c r="A44" s="193" t="s">
        <v>1819</v>
      </c>
      <c r="B44" s="194" t="s">
        <v>1805</v>
      </c>
      <c r="C44" s="195"/>
      <c r="D44" s="193" t="s">
        <v>1824</v>
      </c>
      <c r="E44" s="196">
        <v>1</v>
      </c>
      <c r="F44" s="197" t="s">
        <v>1821</v>
      </c>
      <c r="G44" s="198" t="s">
        <v>1825</v>
      </c>
      <c r="H44" s="199" t="s">
        <v>1823</v>
      </c>
      <c r="I44" s="175"/>
      <c r="J44" s="175"/>
      <c r="K44" s="175"/>
      <c r="L44" s="175">
        <f t="shared" si="0"/>
        <v>0</v>
      </c>
      <c r="M44" s="175"/>
      <c r="N44" s="175"/>
      <c r="O44" s="175"/>
      <c r="P44" s="200"/>
      <c r="Q44" s="200"/>
    </row>
    <row r="45" spans="1:19" ht="56.25">
      <c r="A45" s="193" t="s">
        <v>1826</v>
      </c>
      <c r="B45" s="194" t="s">
        <v>1805</v>
      </c>
      <c r="C45" s="195"/>
      <c r="D45" s="193" t="s">
        <v>1827</v>
      </c>
      <c r="E45" s="196">
        <v>1</v>
      </c>
      <c r="F45" s="197" t="s">
        <v>1828</v>
      </c>
      <c r="G45" s="198" t="s">
        <v>1829</v>
      </c>
      <c r="H45" s="199" t="s">
        <v>1830</v>
      </c>
      <c r="I45" s="175"/>
      <c r="J45" s="175"/>
      <c r="K45" s="175"/>
      <c r="L45" s="175">
        <f t="shared" si="0"/>
        <v>0</v>
      </c>
      <c r="M45" s="175"/>
      <c r="N45" s="175"/>
      <c r="O45" s="175"/>
      <c r="P45" s="200"/>
      <c r="Q45" s="200"/>
    </row>
    <row r="46" spans="1:19" ht="56.25">
      <c r="A46" s="193" t="s">
        <v>1826</v>
      </c>
      <c r="B46" s="194" t="s">
        <v>1805</v>
      </c>
      <c r="C46" s="195"/>
      <c r="D46" s="193" t="s">
        <v>1831</v>
      </c>
      <c r="E46" s="196">
        <v>1</v>
      </c>
      <c r="F46" s="197" t="s">
        <v>1828</v>
      </c>
      <c r="G46" s="198" t="s">
        <v>1832</v>
      </c>
      <c r="H46" s="199" t="s">
        <v>1830</v>
      </c>
      <c r="I46" s="175"/>
      <c r="J46" s="175"/>
      <c r="K46" s="175"/>
      <c r="L46" s="175">
        <f t="shared" si="0"/>
        <v>0</v>
      </c>
      <c r="M46" s="175"/>
      <c r="N46" s="175"/>
      <c r="O46" s="175"/>
      <c r="P46" s="200"/>
      <c r="Q46" s="200"/>
    </row>
    <row r="47" spans="1:19" ht="56.25">
      <c r="A47" s="193" t="s">
        <v>1833</v>
      </c>
      <c r="B47" s="194" t="s">
        <v>1805</v>
      </c>
      <c r="C47" s="195"/>
      <c r="D47" s="193" t="s">
        <v>1834</v>
      </c>
      <c r="E47" s="196">
        <v>1</v>
      </c>
      <c r="F47" s="197" t="s">
        <v>1835</v>
      </c>
      <c r="G47" s="198" t="s">
        <v>1836</v>
      </c>
      <c r="H47" s="199" t="s">
        <v>1837</v>
      </c>
      <c r="I47" s="175"/>
      <c r="J47" s="175"/>
      <c r="K47" s="175"/>
      <c r="L47" s="175">
        <f t="shared" si="0"/>
        <v>0</v>
      </c>
      <c r="M47" s="175"/>
      <c r="N47" s="175"/>
      <c r="O47" s="175"/>
      <c r="P47" s="200"/>
      <c r="Q47" s="200"/>
    </row>
    <row r="48" spans="1:19" ht="37.5">
      <c r="A48" s="193" t="s">
        <v>1838</v>
      </c>
      <c r="B48" s="194" t="s">
        <v>1805</v>
      </c>
      <c r="C48" s="195"/>
      <c r="D48" s="193" t="s">
        <v>1839</v>
      </c>
      <c r="E48" s="196">
        <v>1</v>
      </c>
      <c r="F48" s="197" t="s">
        <v>1840</v>
      </c>
      <c r="G48" s="198" t="s">
        <v>1841</v>
      </c>
      <c r="H48" s="199" t="s">
        <v>1842</v>
      </c>
      <c r="I48" s="175"/>
      <c r="J48" s="175"/>
      <c r="K48" s="175"/>
      <c r="L48" s="175">
        <f t="shared" si="0"/>
        <v>0</v>
      </c>
      <c r="M48" s="175"/>
      <c r="N48" s="175"/>
      <c r="O48" s="175"/>
      <c r="P48" s="200"/>
      <c r="Q48" s="200"/>
    </row>
    <row r="49" spans="1:17" ht="56.25">
      <c r="A49" s="193" t="s">
        <v>1843</v>
      </c>
      <c r="B49" s="194" t="s">
        <v>1805</v>
      </c>
      <c r="C49" s="195"/>
      <c r="D49" s="193" t="s">
        <v>1844</v>
      </c>
      <c r="E49" s="196">
        <v>1</v>
      </c>
      <c r="F49" s="197" t="s">
        <v>1845</v>
      </c>
      <c r="G49" s="198" t="s">
        <v>1846</v>
      </c>
      <c r="H49" s="199" t="s">
        <v>1847</v>
      </c>
      <c r="I49" s="175"/>
      <c r="J49" s="175"/>
      <c r="K49" s="175"/>
      <c r="L49" s="175">
        <f t="shared" si="0"/>
        <v>0</v>
      </c>
      <c r="M49" s="175"/>
      <c r="N49" s="175"/>
      <c r="O49" s="175"/>
      <c r="P49" s="200"/>
      <c r="Q49" s="200"/>
    </row>
    <row r="50" spans="1:17" ht="56.25">
      <c r="A50" s="193" t="s">
        <v>1848</v>
      </c>
      <c r="B50" s="194" t="s">
        <v>1805</v>
      </c>
      <c r="C50" s="195"/>
      <c r="D50" s="193" t="s">
        <v>1849</v>
      </c>
      <c r="E50" s="196">
        <v>1</v>
      </c>
      <c r="F50" s="197" t="s">
        <v>1850</v>
      </c>
      <c r="G50" s="198" t="s">
        <v>1851</v>
      </c>
      <c r="H50" s="199" t="s">
        <v>1852</v>
      </c>
      <c r="I50" s="175"/>
      <c r="J50" s="175"/>
      <c r="K50" s="175"/>
      <c r="L50" s="175">
        <f t="shared" si="0"/>
        <v>0</v>
      </c>
      <c r="M50" s="175"/>
      <c r="N50" s="175"/>
      <c r="O50" s="175"/>
      <c r="P50" s="200"/>
      <c r="Q50" s="200"/>
    </row>
    <row r="51" spans="1:17" ht="56.25">
      <c r="A51" s="193" t="s">
        <v>1848</v>
      </c>
      <c r="B51" s="194" t="s">
        <v>1805</v>
      </c>
      <c r="C51" s="195"/>
      <c r="D51" s="193" t="s">
        <v>1853</v>
      </c>
      <c r="E51" s="196">
        <v>1</v>
      </c>
      <c r="F51" s="197" t="s">
        <v>1850</v>
      </c>
      <c r="G51" s="198" t="s">
        <v>1854</v>
      </c>
      <c r="H51" s="199" t="s">
        <v>1852</v>
      </c>
      <c r="I51" s="175"/>
      <c r="J51" s="175"/>
      <c r="K51" s="175"/>
      <c r="L51" s="175">
        <f t="shared" si="0"/>
        <v>0</v>
      </c>
      <c r="M51" s="175"/>
      <c r="N51" s="175"/>
      <c r="O51" s="175"/>
      <c r="P51" s="200"/>
      <c r="Q51" s="200"/>
    </row>
    <row r="52" spans="1:17" ht="37.5">
      <c r="A52" s="193" t="s">
        <v>1855</v>
      </c>
      <c r="B52" s="194" t="s">
        <v>1805</v>
      </c>
      <c r="C52" s="195"/>
      <c r="D52" s="193" t="s">
        <v>1856</v>
      </c>
      <c r="E52" s="196">
        <v>1</v>
      </c>
      <c r="F52" s="197" t="s">
        <v>1857</v>
      </c>
      <c r="G52" s="198" t="s">
        <v>1858</v>
      </c>
      <c r="H52" s="199" t="s">
        <v>1859</v>
      </c>
      <c r="I52" s="175"/>
      <c r="J52" s="175"/>
      <c r="K52" s="175"/>
      <c r="L52" s="175">
        <f t="shared" si="0"/>
        <v>0</v>
      </c>
      <c r="M52" s="175"/>
      <c r="N52" s="175"/>
      <c r="O52" s="175"/>
      <c r="P52" s="200"/>
      <c r="Q52" s="200"/>
    </row>
    <row r="53" spans="1:17" ht="37.5">
      <c r="A53" s="193" t="s">
        <v>1855</v>
      </c>
      <c r="B53" s="194" t="s">
        <v>1805</v>
      </c>
      <c r="C53" s="195"/>
      <c r="D53" s="193" t="s">
        <v>1860</v>
      </c>
      <c r="E53" s="196">
        <v>1</v>
      </c>
      <c r="F53" s="197" t="s">
        <v>1857</v>
      </c>
      <c r="G53" s="198" t="s">
        <v>1861</v>
      </c>
      <c r="H53" s="199" t="s">
        <v>1859</v>
      </c>
      <c r="I53" s="175"/>
      <c r="J53" s="175"/>
      <c r="K53" s="175"/>
      <c r="L53" s="175">
        <f t="shared" si="0"/>
        <v>0</v>
      </c>
      <c r="M53" s="175"/>
      <c r="N53" s="175"/>
      <c r="O53" s="175"/>
      <c r="P53" s="200"/>
      <c r="Q53" s="200"/>
    </row>
    <row r="54" spans="1:17" ht="56.25">
      <c r="A54" s="193" t="s">
        <v>1862</v>
      </c>
      <c r="B54" s="194" t="s">
        <v>1805</v>
      </c>
      <c r="C54" s="195"/>
      <c r="D54" s="193" t="s">
        <v>1863</v>
      </c>
      <c r="E54" s="196">
        <v>1</v>
      </c>
      <c r="F54" s="197" t="s">
        <v>1864</v>
      </c>
      <c r="G54" s="198" t="s">
        <v>1865</v>
      </c>
      <c r="H54" s="199" t="s">
        <v>1866</v>
      </c>
      <c r="I54" s="175"/>
      <c r="J54" s="175"/>
      <c r="K54" s="175"/>
      <c r="L54" s="175">
        <f t="shared" si="0"/>
        <v>0</v>
      </c>
      <c r="M54" s="175"/>
      <c r="N54" s="175"/>
      <c r="O54" s="175"/>
      <c r="P54" s="200"/>
      <c r="Q54" s="200"/>
    </row>
    <row r="55" spans="1:17" ht="56.25">
      <c r="A55" s="193" t="s">
        <v>1862</v>
      </c>
      <c r="B55" s="194" t="s">
        <v>1805</v>
      </c>
      <c r="C55" s="195"/>
      <c r="D55" s="193" t="s">
        <v>1867</v>
      </c>
      <c r="E55" s="196">
        <v>1</v>
      </c>
      <c r="F55" s="197" t="s">
        <v>1864</v>
      </c>
      <c r="G55" s="198" t="s">
        <v>1868</v>
      </c>
      <c r="H55" s="199" t="s">
        <v>1866</v>
      </c>
      <c r="I55" s="201"/>
      <c r="J55" s="201"/>
      <c r="K55" s="201"/>
      <c r="L55" s="175">
        <f t="shared" si="0"/>
        <v>0</v>
      </c>
      <c r="M55" s="201"/>
      <c r="N55" s="201"/>
      <c r="O55" s="201"/>
      <c r="P55" s="200"/>
      <c r="Q55" s="200"/>
    </row>
    <row r="56" spans="1:17" ht="56.25">
      <c r="A56" s="193" t="s">
        <v>1869</v>
      </c>
      <c r="B56" s="194" t="s">
        <v>1805</v>
      </c>
      <c r="C56" s="195"/>
      <c r="D56" s="193" t="s">
        <v>1870</v>
      </c>
      <c r="E56" s="196">
        <v>1</v>
      </c>
      <c r="F56" s="197" t="s">
        <v>1871</v>
      </c>
      <c r="G56" s="198" t="s">
        <v>1872</v>
      </c>
      <c r="H56" s="199" t="s">
        <v>1873</v>
      </c>
      <c r="I56" s="175"/>
      <c r="J56" s="175"/>
      <c r="K56" s="175"/>
      <c r="L56" s="175">
        <f t="shared" si="0"/>
        <v>0</v>
      </c>
      <c r="M56" s="175"/>
      <c r="N56" s="175"/>
      <c r="O56" s="175"/>
      <c r="P56" s="200"/>
      <c r="Q56" s="200"/>
    </row>
    <row r="57" spans="1:17" ht="56.25">
      <c r="A57" s="193" t="s">
        <v>1869</v>
      </c>
      <c r="B57" s="194" t="s">
        <v>1805</v>
      </c>
      <c r="C57" s="195"/>
      <c r="D57" s="193" t="s">
        <v>1874</v>
      </c>
      <c r="E57" s="196">
        <v>1</v>
      </c>
      <c r="F57" s="197" t="s">
        <v>1871</v>
      </c>
      <c r="G57" s="198" t="s">
        <v>1875</v>
      </c>
      <c r="H57" s="199" t="s">
        <v>1873</v>
      </c>
      <c r="I57" s="175"/>
      <c r="J57" s="175"/>
      <c r="K57" s="175"/>
      <c r="L57" s="175">
        <f t="shared" si="0"/>
        <v>0</v>
      </c>
      <c r="M57" s="175"/>
      <c r="N57" s="175"/>
      <c r="O57" s="175"/>
      <c r="P57" s="200"/>
      <c r="Q57" s="200"/>
    </row>
    <row r="58" spans="1:17" ht="56.25">
      <c r="A58" s="193" t="s">
        <v>1876</v>
      </c>
      <c r="B58" s="194" t="s">
        <v>1805</v>
      </c>
      <c r="C58" s="195"/>
      <c r="D58" s="193" t="s">
        <v>1877</v>
      </c>
      <c r="E58" s="196">
        <v>1</v>
      </c>
      <c r="F58" s="197" t="s">
        <v>1878</v>
      </c>
      <c r="G58" s="198" t="s">
        <v>1879</v>
      </c>
      <c r="H58" s="199" t="s">
        <v>1880</v>
      </c>
      <c r="I58" s="175"/>
      <c r="J58" s="175"/>
      <c r="K58" s="175"/>
      <c r="L58" s="175">
        <f t="shared" si="0"/>
        <v>0</v>
      </c>
      <c r="M58" s="175"/>
      <c r="N58" s="175"/>
      <c r="O58" s="175"/>
      <c r="P58" s="200"/>
      <c r="Q58" s="200"/>
    </row>
    <row r="59" spans="1:17" ht="56.25">
      <c r="A59" s="193" t="s">
        <v>1881</v>
      </c>
      <c r="B59" s="194" t="s">
        <v>1805</v>
      </c>
      <c r="C59" s="195"/>
      <c r="D59" s="193" t="s">
        <v>1882</v>
      </c>
      <c r="E59" s="196" t="s">
        <v>1883</v>
      </c>
      <c r="F59" s="197" t="s">
        <v>1884</v>
      </c>
      <c r="G59" s="198" t="s">
        <v>1885</v>
      </c>
      <c r="H59" s="199" t="s">
        <v>1886</v>
      </c>
      <c r="I59" s="202"/>
      <c r="J59" s="202"/>
      <c r="K59" s="202"/>
      <c r="L59" s="175">
        <f t="shared" si="0"/>
        <v>0</v>
      </c>
      <c r="M59" s="202"/>
      <c r="N59" s="202"/>
      <c r="O59" s="202"/>
      <c r="P59" s="200"/>
      <c r="Q59" s="200"/>
    </row>
    <row r="60" spans="1:17" ht="56.25">
      <c r="A60" s="172" t="s">
        <v>2859</v>
      </c>
      <c r="B60" s="203" t="s">
        <v>2860</v>
      </c>
      <c r="C60" s="174"/>
      <c r="D60" s="172">
        <v>43900</v>
      </c>
      <c r="E60" s="183">
        <v>1</v>
      </c>
      <c r="F60" s="172" t="s">
        <v>2861</v>
      </c>
      <c r="G60" s="172" t="s">
        <v>2862</v>
      </c>
      <c r="H60" s="174"/>
      <c r="I60" s="202"/>
      <c r="J60" s="202"/>
      <c r="K60" s="202"/>
      <c r="L60" s="175">
        <f t="shared" si="0"/>
        <v>0</v>
      </c>
      <c r="M60" s="202"/>
      <c r="N60" s="202"/>
      <c r="O60" s="202"/>
      <c r="P60" s="200"/>
      <c r="Q60" s="200"/>
    </row>
    <row r="61" spans="1:17" ht="56.25">
      <c r="A61" s="172" t="s">
        <v>2863</v>
      </c>
      <c r="B61" s="203" t="s">
        <v>2860</v>
      </c>
      <c r="C61" s="174"/>
      <c r="D61" s="172">
        <v>43901</v>
      </c>
      <c r="E61" s="183">
        <v>1</v>
      </c>
      <c r="F61" s="172" t="s">
        <v>2861</v>
      </c>
      <c r="G61" s="172" t="s">
        <v>2864</v>
      </c>
      <c r="H61" s="174"/>
      <c r="I61" s="202"/>
      <c r="J61" s="202"/>
      <c r="K61" s="202"/>
      <c r="L61" s="175">
        <f t="shared" si="0"/>
        <v>0</v>
      </c>
      <c r="M61" s="202"/>
      <c r="N61" s="202"/>
      <c r="O61" s="202"/>
      <c r="P61" s="200"/>
      <c r="Q61" s="200"/>
    </row>
    <row r="62" spans="1:17" ht="56.25">
      <c r="A62" s="172" t="s">
        <v>2865</v>
      </c>
      <c r="B62" s="203" t="s">
        <v>2860</v>
      </c>
      <c r="C62" s="174"/>
      <c r="D62" s="172">
        <v>43911</v>
      </c>
      <c r="E62" s="183">
        <v>1</v>
      </c>
      <c r="F62" s="180" t="s">
        <v>2866</v>
      </c>
      <c r="G62" s="180" t="s">
        <v>2867</v>
      </c>
      <c r="H62" s="181"/>
      <c r="I62" s="202"/>
      <c r="J62" s="202"/>
      <c r="K62" s="202"/>
      <c r="L62" s="175">
        <f t="shared" si="0"/>
        <v>0</v>
      </c>
      <c r="M62" s="202"/>
      <c r="N62" s="202"/>
      <c r="O62" s="202"/>
      <c r="P62" s="200"/>
      <c r="Q62" s="200"/>
    </row>
    <row r="63" spans="1:17" ht="75">
      <c r="A63" s="172" t="s">
        <v>2868</v>
      </c>
      <c r="B63" s="203" t="s">
        <v>2860</v>
      </c>
      <c r="C63" s="174"/>
      <c r="D63" s="172">
        <v>44391</v>
      </c>
      <c r="E63" s="183">
        <v>1</v>
      </c>
      <c r="F63" s="172" t="s">
        <v>2869</v>
      </c>
      <c r="G63" s="172" t="s">
        <v>2870</v>
      </c>
      <c r="H63" s="174"/>
      <c r="I63" s="202"/>
      <c r="J63" s="202"/>
      <c r="K63" s="202"/>
      <c r="L63" s="175">
        <f t="shared" si="0"/>
        <v>0</v>
      </c>
      <c r="M63" s="202"/>
      <c r="N63" s="202"/>
      <c r="O63" s="202"/>
      <c r="P63" s="200"/>
      <c r="Q63" s="200"/>
    </row>
    <row r="64" spans="1:17" ht="37.5">
      <c r="A64" s="172" t="s">
        <v>2871</v>
      </c>
      <c r="B64" s="203" t="s">
        <v>2860</v>
      </c>
      <c r="C64" s="174"/>
      <c r="D64" s="172">
        <v>43924</v>
      </c>
      <c r="E64" s="183">
        <v>1</v>
      </c>
      <c r="F64" s="172" t="s">
        <v>2872</v>
      </c>
      <c r="G64" s="172" t="s">
        <v>2873</v>
      </c>
      <c r="H64" s="174"/>
      <c r="I64" s="202"/>
      <c r="J64" s="202"/>
      <c r="K64" s="202"/>
      <c r="L64" s="175">
        <f t="shared" si="0"/>
        <v>0</v>
      </c>
      <c r="M64" s="202"/>
      <c r="N64" s="202"/>
      <c r="O64" s="202"/>
      <c r="P64" s="200"/>
      <c r="Q64" s="200"/>
    </row>
    <row r="65" spans="1:17" ht="93.75">
      <c r="A65" s="172" t="s">
        <v>2874</v>
      </c>
      <c r="B65" s="203" t="s">
        <v>2860</v>
      </c>
      <c r="C65" s="174"/>
      <c r="D65" s="172">
        <v>43938</v>
      </c>
      <c r="E65" s="183">
        <v>1</v>
      </c>
      <c r="F65" s="172" t="s">
        <v>2875</v>
      </c>
      <c r="G65" s="172" t="s">
        <v>2876</v>
      </c>
      <c r="H65" s="174"/>
      <c r="I65" s="202"/>
      <c r="J65" s="202"/>
      <c r="K65" s="202"/>
      <c r="L65" s="175">
        <f t="shared" si="0"/>
        <v>0</v>
      </c>
      <c r="M65" s="202"/>
      <c r="N65" s="202"/>
      <c r="O65" s="202"/>
      <c r="P65" s="200"/>
      <c r="Q65" s="200"/>
    </row>
    <row r="66" spans="1:17" ht="37.5">
      <c r="A66" s="172" t="s">
        <v>2877</v>
      </c>
      <c r="B66" s="204" t="s">
        <v>2860</v>
      </c>
      <c r="C66" s="205"/>
      <c r="D66" s="172">
        <v>43942</v>
      </c>
      <c r="E66" s="181">
        <v>1</v>
      </c>
      <c r="F66" s="180" t="s">
        <v>2878</v>
      </c>
      <c r="G66" s="180" t="s">
        <v>2879</v>
      </c>
      <c r="H66" s="181"/>
      <c r="I66" s="202"/>
      <c r="J66" s="202"/>
      <c r="K66" s="202"/>
      <c r="L66" s="175">
        <f t="shared" si="0"/>
        <v>0</v>
      </c>
      <c r="M66" s="202"/>
      <c r="N66" s="202"/>
      <c r="O66" s="202"/>
      <c r="P66" s="200"/>
      <c r="Q66" s="200"/>
    </row>
    <row r="67" spans="1:17" ht="56.25">
      <c r="A67" s="172" t="s">
        <v>2880</v>
      </c>
      <c r="B67" s="206" t="s">
        <v>2860</v>
      </c>
      <c r="C67" s="207"/>
      <c r="D67" s="182">
        <v>43948</v>
      </c>
      <c r="E67" s="174" t="s">
        <v>1883</v>
      </c>
      <c r="F67" s="172" t="s">
        <v>2881</v>
      </c>
      <c r="G67" s="172" t="s">
        <v>2882</v>
      </c>
      <c r="H67" s="174"/>
      <c r="I67" s="202"/>
      <c r="J67" s="202"/>
      <c r="K67" s="202"/>
      <c r="L67" s="175">
        <f t="shared" si="0"/>
        <v>0</v>
      </c>
      <c r="M67" s="202"/>
      <c r="N67" s="202"/>
      <c r="O67" s="202"/>
      <c r="P67" s="200"/>
      <c r="Q67" s="200"/>
    </row>
    <row r="68" spans="1:17" ht="56.25">
      <c r="A68" s="172" t="s">
        <v>3086</v>
      </c>
      <c r="B68" s="208" t="s">
        <v>3087</v>
      </c>
      <c r="C68" s="174"/>
      <c r="D68" s="172" t="s">
        <v>3088</v>
      </c>
      <c r="E68" s="183">
        <v>1</v>
      </c>
      <c r="F68" s="180" t="s">
        <v>3089</v>
      </c>
      <c r="G68" s="180" t="s">
        <v>3090</v>
      </c>
      <c r="H68" s="181" t="s">
        <v>3091</v>
      </c>
      <c r="I68" s="202"/>
      <c r="J68" s="202"/>
      <c r="K68" s="202"/>
      <c r="L68" s="175">
        <f t="shared" si="0"/>
        <v>0</v>
      </c>
      <c r="M68" s="202"/>
      <c r="N68" s="202"/>
      <c r="O68" s="202"/>
      <c r="P68" s="200"/>
      <c r="Q68" s="200"/>
    </row>
    <row r="69" spans="1:17" ht="56.25">
      <c r="A69" s="172" t="s">
        <v>3086</v>
      </c>
      <c r="B69" s="209" t="s">
        <v>3087</v>
      </c>
      <c r="C69" s="184"/>
      <c r="D69" s="182" t="s">
        <v>3092</v>
      </c>
      <c r="E69" s="183">
        <v>1</v>
      </c>
      <c r="F69" s="180" t="s">
        <v>3089</v>
      </c>
      <c r="G69" s="180" t="s">
        <v>3093</v>
      </c>
      <c r="H69" s="181" t="s">
        <v>3091</v>
      </c>
      <c r="I69" s="202"/>
      <c r="J69" s="202"/>
      <c r="K69" s="202"/>
      <c r="L69" s="175">
        <f t="shared" si="0"/>
        <v>0</v>
      </c>
      <c r="M69" s="202"/>
      <c r="N69" s="202"/>
      <c r="O69" s="202"/>
      <c r="P69" s="200"/>
      <c r="Q69" s="200"/>
    </row>
    <row r="70" spans="1:17" ht="93.75">
      <c r="A70" s="172" t="s">
        <v>3094</v>
      </c>
      <c r="B70" s="209" t="s">
        <v>3087</v>
      </c>
      <c r="C70" s="184"/>
      <c r="D70" s="182" t="s">
        <v>3095</v>
      </c>
      <c r="E70" s="185">
        <v>1</v>
      </c>
      <c r="F70" s="172" t="s">
        <v>3096</v>
      </c>
      <c r="G70" s="172" t="s">
        <v>3097</v>
      </c>
      <c r="H70" s="174" t="s">
        <v>3091</v>
      </c>
      <c r="I70" s="202"/>
      <c r="J70" s="202"/>
      <c r="K70" s="202"/>
      <c r="L70" s="175">
        <f t="shared" si="0"/>
        <v>0</v>
      </c>
      <c r="M70" s="202"/>
      <c r="N70" s="202"/>
      <c r="O70" s="202"/>
      <c r="P70" s="200"/>
      <c r="Q70" s="200"/>
    </row>
    <row r="71" spans="1:17" ht="93.75">
      <c r="A71" s="210" t="s">
        <v>3098</v>
      </c>
      <c r="B71" s="211" t="s">
        <v>3087</v>
      </c>
      <c r="C71" s="210"/>
      <c r="D71" s="210" t="s">
        <v>3099</v>
      </c>
      <c r="E71" s="210">
        <v>1</v>
      </c>
      <c r="F71" s="212" t="s">
        <v>3100</v>
      </c>
      <c r="G71" s="212" t="s">
        <v>3101</v>
      </c>
      <c r="H71" s="213" t="s">
        <v>3102</v>
      </c>
      <c r="I71" s="202"/>
      <c r="J71" s="202"/>
      <c r="K71" s="202"/>
      <c r="L71" s="175">
        <f t="shared" ref="L71:L134" si="1">SUM(I71:K71)</f>
        <v>0</v>
      </c>
      <c r="M71" s="202"/>
      <c r="N71" s="202"/>
      <c r="O71" s="202"/>
      <c r="P71" s="200"/>
      <c r="Q71" s="200"/>
    </row>
    <row r="72" spans="1:17" ht="93.75">
      <c r="A72" s="210" t="s">
        <v>3098</v>
      </c>
      <c r="B72" s="211" t="s">
        <v>3087</v>
      </c>
      <c r="C72" s="210"/>
      <c r="D72" s="210" t="s">
        <v>3103</v>
      </c>
      <c r="E72" s="210">
        <v>1</v>
      </c>
      <c r="F72" s="212" t="s">
        <v>3100</v>
      </c>
      <c r="G72" s="212" t="s">
        <v>3104</v>
      </c>
      <c r="H72" s="213" t="s">
        <v>3102</v>
      </c>
      <c r="I72" s="202"/>
      <c r="J72" s="202"/>
      <c r="K72" s="202"/>
      <c r="L72" s="175">
        <f t="shared" si="1"/>
        <v>0</v>
      </c>
      <c r="M72" s="202"/>
      <c r="N72" s="202"/>
      <c r="O72" s="202"/>
      <c r="P72" s="200"/>
      <c r="Q72" s="200"/>
    </row>
    <row r="73" spans="1:17" ht="75">
      <c r="A73" s="210" t="s">
        <v>3105</v>
      </c>
      <c r="B73" s="211" t="s">
        <v>3087</v>
      </c>
      <c r="C73" s="210"/>
      <c r="D73" s="210" t="s">
        <v>3106</v>
      </c>
      <c r="E73" s="210">
        <v>1</v>
      </c>
      <c r="F73" s="212" t="s">
        <v>3107</v>
      </c>
      <c r="G73" s="212" t="s">
        <v>3108</v>
      </c>
      <c r="H73" s="213" t="s">
        <v>3109</v>
      </c>
      <c r="I73" s="202"/>
      <c r="J73" s="202"/>
      <c r="K73" s="202"/>
      <c r="L73" s="175">
        <f t="shared" si="1"/>
        <v>0</v>
      </c>
      <c r="M73" s="202"/>
      <c r="N73" s="202"/>
      <c r="O73" s="202"/>
      <c r="P73" s="200"/>
      <c r="Q73" s="200"/>
    </row>
    <row r="74" spans="1:17" ht="75">
      <c r="A74" s="210" t="s">
        <v>3105</v>
      </c>
      <c r="B74" s="211" t="s">
        <v>3087</v>
      </c>
      <c r="C74" s="210"/>
      <c r="D74" s="210" t="s">
        <v>3110</v>
      </c>
      <c r="E74" s="210">
        <v>1</v>
      </c>
      <c r="F74" s="212" t="s">
        <v>3107</v>
      </c>
      <c r="G74" s="212" t="s">
        <v>3111</v>
      </c>
      <c r="H74" s="213" t="s">
        <v>3109</v>
      </c>
      <c r="I74" s="202"/>
      <c r="J74" s="202"/>
      <c r="K74" s="202"/>
      <c r="L74" s="175">
        <f t="shared" si="1"/>
        <v>0</v>
      </c>
      <c r="M74" s="202"/>
      <c r="N74" s="202"/>
      <c r="O74" s="202"/>
      <c r="P74" s="200"/>
      <c r="Q74" s="200"/>
    </row>
    <row r="75" spans="1:17" ht="56.25">
      <c r="A75" s="210" t="s">
        <v>3112</v>
      </c>
      <c r="B75" s="211" t="s">
        <v>3087</v>
      </c>
      <c r="C75" s="210"/>
      <c r="D75" s="210" t="s">
        <v>3113</v>
      </c>
      <c r="E75" s="210">
        <v>1</v>
      </c>
      <c r="F75" s="212" t="s">
        <v>3114</v>
      </c>
      <c r="G75" s="212" t="s">
        <v>3115</v>
      </c>
      <c r="H75" s="213" t="s">
        <v>3116</v>
      </c>
      <c r="I75" s="202"/>
      <c r="J75" s="202"/>
      <c r="K75" s="202"/>
      <c r="L75" s="175">
        <f t="shared" si="1"/>
        <v>0</v>
      </c>
      <c r="M75" s="202"/>
      <c r="N75" s="202"/>
      <c r="O75" s="202"/>
      <c r="P75" s="200"/>
      <c r="Q75" s="200"/>
    </row>
    <row r="76" spans="1:17" ht="56.25">
      <c r="A76" s="210" t="s">
        <v>3112</v>
      </c>
      <c r="B76" s="211" t="s">
        <v>3087</v>
      </c>
      <c r="C76" s="210"/>
      <c r="D76" s="210" t="s">
        <v>3117</v>
      </c>
      <c r="E76" s="210">
        <v>1</v>
      </c>
      <c r="F76" s="212" t="s">
        <v>3114</v>
      </c>
      <c r="G76" s="212" t="s">
        <v>3118</v>
      </c>
      <c r="H76" s="213" t="s">
        <v>3116</v>
      </c>
      <c r="I76" s="202"/>
      <c r="J76" s="202"/>
      <c r="K76" s="202"/>
      <c r="L76" s="175">
        <f t="shared" si="1"/>
        <v>0</v>
      </c>
      <c r="M76" s="202"/>
      <c r="N76" s="202"/>
      <c r="O76" s="202"/>
      <c r="P76" s="200"/>
      <c r="Q76" s="200"/>
    </row>
    <row r="77" spans="1:17" ht="75">
      <c r="A77" s="210" t="s">
        <v>3119</v>
      </c>
      <c r="B77" s="211" t="s">
        <v>3087</v>
      </c>
      <c r="C77" s="210"/>
      <c r="D77" s="210" t="s">
        <v>3120</v>
      </c>
      <c r="E77" s="210">
        <v>1</v>
      </c>
      <c r="F77" s="212" t="s">
        <v>3121</v>
      </c>
      <c r="G77" s="212" t="s">
        <v>3122</v>
      </c>
      <c r="H77" s="213" t="s">
        <v>3123</v>
      </c>
      <c r="I77" s="202"/>
      <c r="J77" s="202"/>
      <c r="K77" s="202"/>
      <c r="L77" s="175">
        <f t="shared" si="1"/>
        <v>0</v>
      </c>
      <c r="M77" s="202"/>
      <c r="N77" s="202"/>
      <c r="O77" s="202"/>
      <c r="P77" s="200"/>
      <c r="Q77" s="200"/>
    </row>
    <row r="78" spans="1:17" ht="75">
      <c r="A78" s="210" t="s">
        <v>3119</v>
      </c>
      <c r="B78" s="211" t="s">
        <v>3087</v>
      </c>
      <c r="C78" s="210"/>
      <c r="D78" s="210" t="s">
        <v>3124</v>
      </c>
      <c r="E78" s="210">
        <v>1</v>
      </c>
      <c r="F78" s="212" t="s">
        <v>3121</v>
      </c>
      <c r="G78" s="212" t="s">
        <v>3125</v>
      </c>
      <c r="H78" s="213" t="s">
        <v>3123</v>
      </c>
      <c r="I78" s="202"/>
      <c r="J78" s="202"/>
      <c r="K78" s="202"/>
      <c r="L78" s="175">
        <f t="shared" si="1"/>
        <v>0</v>
      </c>
      <c r="M78" s="202"/>
      <c r="N78" s="202"/>
      <c r="O78" s="202"/>
      <c r="P78" s="200"/>
      <c r="Q78" s="200"/>
    </row>
    <row r="79" spans="1:17" ht="56.25">
      <c r="A79" s="214" t="s">
        <v>3126</v>
      </c>
      <c r="B79" s="211" t="s">
        <v>3087</v>
      </c>
      <c r="C79" s="210"/>
      <c r="D79" s="214" t="s">
        <v>3127</v>
      </c>
      <c r="E79" s="214">
        <v>1</v>
      </c>
      <c r="F79" s="215" t="s">
        <v>3128</v>
      </c>
      <c r="G79" s="215" t="s">
        <v>3129</v>
      </c>
      <c r="H79" s="215" t="s">
        <v>3130</v>
      </c>
      <c r="I79" s="202"/>
      <c r="J79" s="202"/>
      <c r="K79" s="202"/>
      <c r="L79" s="175">
        <f t="shared" si="1"/>
        <v>0</v>
      </c>
      <c r="M79" s="202"/>
      <c r="N79" s="202"/>
      <c r="O79" s="202"/>
      <c r="P79" s="200"/>
      <c r="Q79" s="200"/>
    </row>
    <row r="80" spans="1:17" ht="56.25">
      <c r="A80" s="214" t="s">
        <v>3131</v>
      </c>
      <c r="B80" s="211" t="s">
        <v>3087</v>
      </c>
      <c r="C80" s="210"/>
      <c r="D80" s="214" t="s">
        <v>3132</v>
      </c>
      <c r="E80" s="214">
        <v>1</v>
      </c>
      <c r="F80" s="215" t="s">
        <v>3133</v>
      </c>
      <c r="G80" s="215" t="s">
        <v>3134</v>
      </c>
      <c r="H80" s="215" t="s">
        <v>3135</v>
      </c>
      <c r="I80" s="202"/>
      <c r="J80" s="202"/>
      <c r="K80" s="202"/>
      <c r="L80" s="175">
        <f t="shared" si="1"/>
        <v>0</v>
      </c>
      <c r="M80" s="202"/>
      <c r="N80" s="202"/>
      <c r="O80" s="202"/>
      <c r="P80" s="200"/>
      <c r="Q80" s="200"/>
    </row>
    <row r="81" spans="1:17" ht="37.5">
      <c r="A81" s="214" t="s">
        <v>3136</v>
      </c>
      <c r="B81" s="211" t="s">
        <v>3087</v>
      </c>
      <c r="C81" s="210"/>
      <c r="D81" s="214" t="s">
        <v>3137</v>
      </c>
      <c r="E81" s="214">
        <v>1</v>
      </c>
      <c r="F81" s="215" t="s">
        <v>3138</v>
      </c>
      <c r="G81" s="215" t="s">
        <v>3139</v>
      </c>
      <c r="H81" s="215" t="s">
        <v>3140</v>
      </c>
      <c r="I81" s="202"/>
      <c r="J81" s="202"/>
      <c r="K81" s="202"/>
      <c r="L81" s="175">
        <f t="shared" si="1"/>
        <v>0</v>
      </c>
      <c r="M81" s="202"/>
      <c r="N81" s="202"/>
      <c r="O81" s="202"/>
      <c r="P81" s="200"/>
      <c r="Q81" s="200"/>
    </row>
    <row r="82" spans="1:17" ht="56.25">
      <c r="A82" s="214" t="s">
        <v>3141</v>
      </c>
      <c r="B82" s="211" t="s">
        <v>3087</v>
      </c>
      <c r="C82" s="210"/>
      <c r="D82" s="214" t="s">
        <v>3142</v>
      </c>
      <c r="E82" s="214">
        <v>1</v>
      </c>
      <c r="F82" s="215" t="s">
        <v>3143</v>
      </c>
      <c r="G82" s="215" t="s">
        <v>3144</v>
      </c>
      <c r="H82" s="215" t="s">
        <v>3145</v>
      </c>
      <c r="I82" s="202"/>
      <c r="J82" s="202"/>
      <c r="K82" s="202"/>
      <c r="L82" s="175">
        <f t="shared" si="1"/>
        <v>0</v>
      </c>
      <c r="M82" s="202"/>
      <c r="N82" s="202"/>
      <c r="O82" s="202"/>
      <c r="P82" s="200"/>
      <c r="Q82" s="200"/>
    </row>
    <row r="83" spans="1:17" ht="56.25">
      <c r="A83" s="214" t="s">
        <v>3146</v>
      </c>
      <c r="B83" s="211" t="s">
        <v>3087</v>
      </c>
      <c r="C83" s="210"/>
      <c r="D83" s="214" t="s">
        <v>3147</v>
      </c>
      <c r="E83" s="214" t="s">
        <v>1883</v>
      </c>
      <c r="F83" s="215" t="s">
        <v>3148</v>
      </c>
      <c r="G83" s="215" t="s">
        <v>3149</v>
      </c>
      <c r="H83" s="215" t="s">
        <v>3150</v>
      </c>
      <c r="I83" s="202"/>
      <c r="J83" s="202"/>
      <c r="K83" s="202"/>
      <c r="L83" s="175">
        <f t="shared" si="1"/>
        <v>0</v>
      </c>
      <c r="M83" s="202"/>
      <c r="N83" s="202"/>
      <c r="O83" s="202"/>
      <c r="P83" s="200"/>
      <c r="Q83" s="200"/>
    </row>
    <row r="84" spans="1:17" ht="75">
      <c r="A84" s="214" t="s">
        <v>3817</v>
      </c>
      <c r="B84" s="216" t="s">
        <v>3818</v>
      </c>
      <c r="C84" s="210"/>
      <c r="D84" s="214" t="s">
        <v>3819</v>
      </c>
      <c r="E84" s="214">
        <v>1</v>
      </c>
      <c r="F84" s="215" t="s">
        <v>3820</v>
      </c>
      <c r="G84" s="215" t="s">
        <v>3821</v>
      </c>
      <c r="H84" s="215"/>
      <c r="I84" s="202"/>
      <c r="J84" s="202"/>
      <c r="K84" s="202"/>
      <c r="L84" s="175">
        <f t="shared" si="1"/>
        <v>0</v>
      </c>
      <c r="M84" s="202"/>
      <c r="N84" s="202"/>
      <c r="O84" s="202"/>
      <c r="P84" s="200"/>
      <c r="Q84" s="200"/>
    </row>
    <row r="85" spans="1:17" ht="37.5">
      <c r="A85" s="214" t="s">
        <v>3822</v>
      </c>
      <c r="B85" s="216" t="s">
        <v>3818</v>
      </c>
      <c r="C85" s="210"/>
      <c r="D85" s="214" t="s">
        <v>3823</v>
      </c>
      <c r="E85" s="214">
        <v>1</v>
      </c>
      <c r="F85" s="215" t="s">
        <v>3824</v>
      </c>
      <c r="G85" s="215" t="s">
        <v>3825</v>
      </c>
      <c r="H85" s="215"/>
      <c r="I85" s="202"/>
      <c r="J85" s="202"/>
      <c r="K85" s="202"/>
      <c r="L85" s="175">
        <f t="shared" si="1"/>
        <v>0</v>
      </c>
      <c r="M85" s="202"/>
      <c r="N85" s="202"/>
      <c r="O85" s="202"/>
      <c r="P85" s="200"/>
      <c r="Q85" s="200"/>
    </row>
    <row r="86" spans="1:17" ht="37.5">
      <c r="A86" s="214" t="s">
        <v>3826</v>
      </c>
      <c r="B86" s="216" t="s">
        <v>3818</v>
      </c>
      <c r="C86" s="210"/>
      <c r="D86" s="214" t="s">
        <v>3827</v>
      </c>
      <c r="E86" s="214">
        <v>1</v>
      </c>
      <c r="F86" s="215" t="s">
        <v>3828</v>
      </c>
      <c r="G86" s="215" t="s">
        <v>3829</v>
      </c>
      <c r="H86" s="215"/>
      <c r="I86" s="202"/>
      <c r="J86" s="202"/>
      <c r="K86" s="202"/>
      <c r="L86" s="175">
        <f t="shared" si="1"/>
        <v>0</v>
      </c>
      <c r="M86" s="202"/>
      <c r="N86" s="202"/>
      <c r="O86" s="202"/>
      <c r="P86" s="200"/>
      <c r="Q86" s="200"/>
    </row>
    <row r="87" spans="1:17" ht="93.75">
      <c r="A87" s="214" t="s">
        <v>3830</v>
      </c>
      <c r="B87" s="216" t="s">
        <v>3818</v>
      </c>
      <c r="C87" s="210"/>
      <c r="D87" s="214" t="s">
        <v>3831</v>
      </c>
      <c r="E87" s="214">
        <v>1</v>
      </c>
      <c r="F87" s="215" t="s">
        <v>3832</v>
      </c>
      <c r="G87" s="215" t="s">
        <v>3833</v>
      </c>
      <c r="H87" s="215"/>
      <c r="I87" s="202"/>
      <c r="J87" s="202"/>
      <c r="K87" s="202"/>
      <c r="L87" s="175">
        <f t="shared" si="1"/>
        <v>0</v>
      </c>
      <c r="M87" s="202"/>
      <c r="N87" s="202"/>
      <c r="O87" s="202"/>
      <c r="P87" s="200"/>
      <c r="Q87" s="200"/>
    </row>
    <row r="88" spans="1:17" ht="93.75">
      <c r="A88" s="214" t="s">
        <v>3830</v>
      </c>
      <c r="B88" s="216" t="s">
        <v>3818</v>
      </c>
      <c r="C88" s="210"/>
      <c r="D88" s="214" t="s">
        <v>3834</v>
      </c>
      <c r="E88" s="214">
        <v>1</v>
      </c>
      <c r="F88" s="215" t="s">
        <v>3832</v>
      </c>
      <c r="G88" s="215" t="s">
        <v>3835</v>
      </c>
      <c r="H88" s="215"/>
      <c r="I88" s="202"/>
      <c r="J88" s="202"/>
      <c r="K88" s="202"/>
      <c r="L88" s="175">
        <f t="shared" si="1"/>
        <v>0</v>
      </c>
      <c r="M88" s="202"/>
      <c r="N88" s="202"/>
      <c r="O88" s="202"/>
      <c r="P88" s="200"/>
      <c r="Q88" s="200"/>
    </row>
    <row r="89" spans="1:17" ht="56.25">
      <c r="A89" s="214" t="s">
        <v>3836</v>
      </c>
      <c r="B89" s="216" t="s">
        <v>3818</v>
      </c>
      <c r="C89" s="210"/>
      <c r="D89" s="214" t="s">
        <v>3837</v>
      </c>
      <c r="E89" s="214">
        <v>1</v>
      </c>
      <c r="F89" s="215" t="s">
        <v>3838</v>
      </c>
      <c r="G89" s="215" t="s">
        <v>3839</v>
      </c>
      <c r="H89" s="215"/>
      <c r="I89" s="202"/>
      <c r="J89" s="202"/>
      <c r="K89" s="202"/>
      <c r="L89" s="175">
        <f t="shared" si="1"/>
        <v>0</v>
      </c>
      <c r="M89" s="202"/>
      <c r="N89" s="202"/>
      <c r="O89" s="202"/>
      <c r="P89" s="200"/>
      <c r="Q89" s="200"/>
    </row>
    <row r="90" spans="1:17" ht="56.25">
      <c r="A90" s="214" t="s">
        <v>3840</v>
      </c>
      <c r="B90" s="216" t="s">
        <v>3818</v>
      </c>
      <c r="C90" s="210"/>
      <c r="D90" s="214" t="s">
        <v>3841</v>
      </c>
      <c r="E90" s="214">
        <v>1</v>
      </c>
      <c r="F90" s="215" t="s">
        <v>3842</v>
      </c>
      <c r="G90" s="215" t="s">
        <v>3843</v>
      </c>
      <c r="H90" s="215"/>
      <c r="I90" s="202"/>
      <c r="J90" s="202"/>
      <c r="K90" s="202"/>
      <c r="L90" s="175">
        <f t="shared" si="1"/>
        <v>0</v>
      </c>
      <c r="M90" s="202"/>
      <c r="N90" s="202"/>
      <c r="O90" s="202"/>
      <c r="P90" s="200"/>
      <c r="Q90" s="200"/>
    </row>
    <row r="91" spans="1:17">
      <c r="A91" s="214" t="s">
        <v>3844</v>
      </c>
      <c r="B91" s="216" t="s">
        <v>3818</v>
      </c>
      <c r="C91" s="210"/>
      <c r="D91" s="214" t="s">
        <v>3845</v>
      </c>
      <c r="E91" s="214">
        <v>1</v>
      </c>
      <c r="F91" s="215" t="s">
        <v>3846</v>
      </c>
      <c r="G91" s="215" t="s">
        <v>3847</v>
      </c>
      <c r="H91" s="215"/>
      <c r="I91" s="202"/>
      <c r="J91" s="202"/>
      <c r="K91" s="202"/>
      <c r="L91" s="175">
        <f t="shared" si="1"/>
        <v>0</v>
      </c>
      <c r="M91" s="202"/>
      <c r="N91" s="202"/>
      <c r="O91" s="202"/>
      <c r="P91" s="200"/>
      <c r="Q91" s="200"/>
    </row>
    <row r="92" spans="1:17" ht="75">
      <c r="A92" s="214" t="s">
        <v>3848</v>
      </c>
      <c r="B92" s="216" t="s">
        <v>3818</v>
      </c>
      <c r="C92" s="210"/>
      <c r="D92" s="214" t="s">
        <v>3849</v>
      </c>
      <c r="E92" s="214" t="s">
        <v>3850</v>
      </c>
      <c r="F92" s="215" t="s">
        <v>3851</v>
      </c>
      <c r="G92" s="215" t="s">
        <v>3852</v>
      </c>
      <c r="H92" s="215"/>
      <c r="I92" s="202"/>
      <c r="J92" s="202"/>
      <c r="K92" s="202"/>
      <c r="L92" s="175">
        <f t="shared" si="1"/>
        <v>0</v>
      </c>
      <c r="M92" s="202"/>
      <c r="N92" s="202"/>
      <c r="O92" s="202"/>
      <c r="P92" s="200"/>
      <c r="Q92" s="200"/>
    </row>
    <row r="93" spans="1:17" ht="37.5">
      <c r="A93" s="214" t="s">
        <v>3853</v>
      </c>
      <c r="B93" s="216" t="s">
        <v>3818</v>
      </c>
      <c r="C93" s="210"/>
      <c r="D93" s="214" t="s">
        <v>3854</v>
      </c>
      <c r="E93" s="214" t="s">
        <v>1711</v>
      </c>
      <c r="F93" s="215" t="s">
        <v>3855</v>
      </c>
      <c r="G93" s="215" t="s">
        <v>3856</v>
      </c>
      <c r="H93" s="215"/>
      <c r="I93" s="202"/>
      <c r="J93" s="202"/>
      <c r="K93" s="202"/>
      <c r="L93" s="175">
        <f t="shared" si="1"/>
        <v>0</v>
      </c>
      <c r="M93" s="202"/>
      <c r="N93" s="202"/>
      <c r="O93" s="202"/>
      <c r="P93" s="200"/>
      <c r="Q93" s="200"/>
    </row>
    <row r="94" spans="1:17" ht="37.5">
      <c r="A94" s="214" t="s">
        <v>3853</v>
      </c>
      <c r="B94" s="216" t="s">
        <v>3818</v>
      </c>
      <c r="C94" s="210"/>
      <c r="D94" s="214" t="s">
        <v>3857</v>
      </c>
      <c r="E94" s="214" t="s">
        <v>1711</v>
      </c>
      <c r="F94" s="215" t="s">
        <v>3855</v>
      </c>
      <c r="G94" s="215" t="s">
        <v>3858</v>
      </c>
      <c r="H94" s="215"/>
      <c r="I94" s="202"/>
      <c r="J94" s="202"/>
      <c r="K94" s="202"/>
      <c r="L94" s="175">
        <f t="shared" si="1"/>
        <v>0</v>
      </c>
      <c r="M94" s="202"/>
      <c r="N94" s="202"/>
      <c r="O94" s="202"/>
      <c r="P94" s="200"/>
      <c r="Q94" s="200"/>
    </row>
    <row r="95" spans="1:17" ht="56.25">
      <c r="A95" s="214" t="s">
        <v>3859</v>
      </c>
      <c r="B95" s="216" t="s">
        <v>3818</v>
      </c>
      <c r="C95" s="210"/>
      <c r="D95" s="214" t="s">
        <v>3860</v>
      </c>
      <c r="E95" s="214" t="s">
        <v>1711</v>
      </c>
      <c r="F95" s="215" t="s">
        <v>3861</v>
      </c>
      <c r="G95" s="215" t="s">
        <v>2944</v>
      </c>
      <c r="H95" s="215"/>
      <c r="I95" s="202"/>
      <c r="J95" s="202"/>
      <c r="K95" s="202"/>
      <c r="L95" s="175">
        <f t="shared" si="1"/>
        <v>0</v>
      </c>
      <c r="M95" s="202"/>
      <c r="N95" s="202"/>
      <c r="O95" s="202"/>
      <c r="P95" s="200"/>
      <c r="Q95" s="200"/>
    </row>
    <row r="96" spans="1:17" ht="37.5">
      <c r="A96" s="214" t="s">
        <v>3862</v>
      </c>
      <c r="B96" s="216" t="s">
        <v>3818</v>
      </c>
      <c r="C96" s="210"/>
      <c r="D96" s="214" t="s">
        <v>3863</v>
      </c>
      <c r="E96" s="214" t="s">
        <v>1711</v>
      </c>
      <c r="F96" s="215" t="s">
        <v>3864</v>
      </c>
      <c r="G96" s="215" t="s">
        <v>2873</v>
      </c>
      <c r="H96" s="215"/>
      <c r="I96" s="202"/>
      <c r="J96" s="202"/>
      <c r="K96" s="202"/>
      <c r="L96" s="175">
        <f t="shared" si="1"/>
        <v>0</v>
      </c>
      <c r="M96" s="202"/>
      <c r="N96" s="202"/>
      <c r="O96" s="202"/>
      <c r="P96" s="200"/>
      <c r="Q96" s="200"/>
    </row>
    <row r="97" spans="1:17" ht="56.25">
      <c r="A97" s="214" t="s">
        <v>3865</v>
      </c>
      <c r="B97" s="216" t="s">
        <v>3818</v>
      </c>
      <c r="C97" s="210"/>
      <c r="D97" s="214" t="s">
        <v>3866</v>
      </c>
      <c r="E97" s="214" t="s">
        <v>1711</v>
      </c>
      <c r="F97" s="215" t="s">
        <v>3867</v>
      </c>
      <c r="G97" s="215" t="s">
        <v>3868</v>
      </c>
      <c r="H97" s="215"/>
      <c r="I97" s="202"/>
      <c r="J97" s="202"/>
      <c r="K97" s="202"/>
      <c r="L97" s="175">
        <f t="shared" si="1"/>
        <v>0</v>
      </c>
      <c r="M97" s="202"/>
      <c r="N97" s="202"/>
      <c r="O97" s="202"/>
      <c r="P97" s="200"/>
      <c r="Q97" s="200"/>
    </row>
    <row r="98" spans="1:17" ht="56.25">
      <c r="A98" s="214" t="s">
        <v>3865</v>
      </c>
      <c r="B98" s="216" t="s">
        <v>3818</v>
      </c>
      <c r="C98" s="210"/>
      <c r="D98" s="214" t="s">
        <v>3869</v>
      </c>
      <c r="E98" s="214">
        <v>1</v>
      </c>
      <c r="F98" s="215" t="s">
        <v>3867</v>
      </c>
      <c r="G98" s="215" t="s">
        <v>3870</v>
      </c>
      <c r="H98" s="215"/>
      <c r="I98" s="202"/>
      <c r="J98" s="202"/>
      <c r="K98" s="202"/>
      <c r="L98" s="175">
        <f t="shared" si="1"/>
        <v>0</v>
      </c>
      <c r="M98" s="202"/>
      <c r="N98" s="202"/>
      <c r="O98" s="202"/>
      <c r="P98" s="200"/>
      <c r="Q98" s="200"/>
    </row>
    <row r="99" spans="1:17" ht="37.5">
      <c r="A99" s="214" t="s">
        <v>3871</v>
      </c>
      <c r="B99" s="216" t="s">
        <v>3818</v>
      </c>
      <c r="C99" s="210"/>
      <c r="D99" s="214" t="s">
        <v>3872</v>
      </c>
      <c r="E99" s="214">
        <v>1</v>
      </c>
      <c r="F99" s="215" t="s">
        <v>3873</v>
      </c>
      <c r="G99" s="215" t="s">
        <v>2864</v>
      </c>
      <c r="H99" s="215"/>
      <c r="I99" s="202"/>
      <c r="J99" s="202"/>
      <c r="K99" s="202"/>
      <c r="L99" s="175">
        <f t="shared" si="1"/>
        <v>0</v>
      </c>
      <c r="M99" s="202"/>
      <c r="N99" s="202"/>
      <c r="O99" s="202"/>
      <c r="P99" s="200"/>
      <c r="Q99" s="200"/>
    </row>
    <row r="100" spans="1:17" ht="75">
      <c r="A100" s="214" t="s">
        <v>3874</v>
      </c>
      <c r="B100" s="216" t="s">
        <v>3818</v>
      </c>
      <c r="C100" s="210"/>
      <c r="D100" s="214" t="s">
        <v>3875</v>
      </c>
      <c r="E100" s="214" t="s">
        <v>1711</v>
      </c>
      <c r="F100" s="215" t="s">
        <v>3876</v>
      </c>
      <c r="G100" s="215" t="s">
        <v>3877</v>
      </c>
      <c r="H100" s="215"/>
      <c r="I100" s="202"/>
      <c r="J100" s="202"/>
      <c r="K100" s="202"/>
      <c r="L100" s="175">
        <f t="shared" si="1"/>
        <v>0</v>
      </c>
      <c r="M100" s="202"/>
      <c r="N100" s="202"/>
      <c r="O100" s="202"/>
      <c r="P100" s="200"/>
      <c r="Q100" s="200"/>
    </row>
    <row r="101" spans="1:17" ht="75">
      <c r="A101" s="214" t="s">
        <v>3874</v>
      </c>
      <c r="B101" s="216" t="s">
        <v>3818</v>
      </c>
      <c r="C101" s="210"/>
      <c r="D101" s="214" t="s">
        <v>3878</v>
      </c>
      <c r="E101" s="214" t="s">
        <v>1711</v>
      </c>
      <c r="F101" s="215" t="s">
        <v>3876</v>
      </c>
      <c r="G101" s="215" t="s">
        <v>3879</v>
      </c>
      <c r="H101" s="215"/>
      <c r="I101" s="202"/>
      <c r="J101" s="202"/>
      <c r="K101" s="202"/>
      <c r="L101" s="175">
        <f t="shared" si="1"/>
        <v>0</v>
      </c>
      <c r="M101" s="202"/>
      <c r="N101" s="202"/>
      <c r="O101" s="202"/>
      <c r="P101" s="200"/>
      <c r="Q101" s="200"/>
    </row>
    <row r="102" spans="1:17" ht="37.5">
      <c r="A102" s="214" t="s">
        <v>3880</v>
      </c>
      <c r="B102" s="216" t="s">
        <v>3818</v>
      </c>
      <c r="C102" s="210"/>
      <c r="D102" s="214" t="s">
        <v>3881</v>
      </c>
      <c r="E102" s="214" t="s">
        <v>1711</v>
      </c>
      <c r="F102" s="215" t="s">
        <v>3882</v>
      </c>
      <c r="G102" s="215" t="s">
        <v>3883</v>
      </c>
      <c r="H102" s="215"/>
      <c r="I102" s="202"/>
      <c r="J102" s="202"/>
      <c r="K102" s="202"/>
      <c r="L102" s="175">
        <f t="shared" si="1"/>
        <v>0</v>
      </c>
      <c r="M102" s="202"/>
      <c r="N102" s="202"/>
      <c r="O102" s="202"/>
      <c r="P102" s="200"/>
      <c r="Q102" s="200"/>
    </row>
    <row r="103" spans="1:17" ht="75">
      <c r="A103" s="214" t="s">
        <v>3884</v>
      </c>
      <c r="B103" s="216" t="s">
        <v>3818</v>
      </c>
      <c r="C103" s="210"/>
      <c r="D103" s="214" t="s">
        <v>3885</v>
      </c>
      <c r="E103" s="214">
        <v>1</v>
      </c>
      <c r="F103" s="215" t="s">
        <v>3886</v>
      </c>
      <c r="G103" s="215" t="s">
        <v>3887</v>
      </c>
      <c r="H103" s="215"/>
      <c r="I103" s="202"/>
      <c r="J103" s="202"/>
      <c r="K103" s="202"/>
      <c r="L103" s="175">
        <f t="shared" si="1"/>
        <v>0</v>
      </c>
      <c r="M103" s="202"/>
      <c r="N103" s="202"/>
      <c r="O103" s="202"/>
      <c r="P103" s="200"/>
      <c r="Q103" s="200"/>
    </row>
    <row r="104" spans="1:17" ht="75">
      <c r="A104" s="214" t="s">
        <v>3884</v>
      </c>
      <c r="B104" s="216" t="s">
        <v>3818</v>
      </c>
      <c r="C104" s="210"/>
      <c r="D104" s="214" t="s">
        <v>3888</v>
      </c>
      <c r="E104" s="214">
        <v>1</v>
      </c>
      <c r="F104" s="215" t="s">
        <v>3886</v>
      </c>
      <c r="G104" s="215" t="s">
        <v>3889</v>
      </c>
      <c r="H104" s="215"/>
      <c r="I104" s="202"/>
      <c r="J104" s="202"/>
      <c r="K104" s="202"/>
      <c r="L104" s="175">
        <f t="shared" si="1"/>
        <v>0</v>
      </c>
      <c r="M104" s="202"/>
      <c r="N104" s="202"/>
      <c r="O104" s="202"/>
      <c r="P104" s="200"/>
      <c r="Q104" s="200"/>
    </row>
    <row r="105" spans="1:17" ht="75">
      <c r="A105" s="214" t="s">
        <v>3890</v>
      </c>
      <c r="B105" s="216" t="s">
        <v>3818</v>
      </c>
      <c r="C105" s="210"/>
      <c r="D105" s="214" t="s">
        <v>3891</v>
      </c>
      <c r="E105" s="214" t="s">
        <v>1711</v>
      </c>
      <c r="F105" s="215" t="s">
        <v>3892</v>
      </c>
      <c r="G105" s="215" t="s">
        <v>3893</v>
      </c>
      <c r="H105" s="215"/>
      <c r="I105" s="202"/>
      <c r="J105" s="202"/>
      <c r="K105" s="202"/>
      <c r="L105" s="175">
        <f t="shared" si="1"/>
        <v>0</v>
      </c>
      <c r="M105" s="202"/>
      <c r="N105" s="202"/>
      <c r="O105" s="202"/>
      <c r="P105" s="200"/>
      <c r="Q105" s="200"/>
    </row>
    <row r="106" spans="1:17" ht="37.5">
      <c r="A106" s="214" t="s">
        <v>3894</v>
      </c>
      <c r="B106" s="216" t="s">
        <v>3818</v>
      </c>
      <c r="C106" s="210"/>
      <c r="D106" s="214" t="s">
        <v>3895</v>
      </c>
      <c r="E106" s="214">
        <v>1</v>
      </c>
      <c r="F106" s="215" t="s">
        <v>3896</v>
      </c>
      <c r="G106" s="215" t="s">
        <v>3897</v>
      </c>
      <c r="H106" s="215"/>
      <c r="I106" s="202"/>
      <c r="J106" s="202"/>
      <c r="K106" s="202"/>
      <c r="L106" s="175">
        <f t="shared" si="1"/>
        <v>0</v>
      </c>
      <c r="M106" s="202"/>
      <c r="N106" s="202"/>
      <c r="O106" s="202"/>
      <c r="P106" s="200"/>
      <c r="Q106" s="200"/>
    </row>
    <row r="107" spans="1:17" ht="37.5">
      <c r="A107" s="214" t="s">
        <v>3894</v>
      </c>
      <c r="B107" s="216" t="s">
        <v>3818</v>
      </c>
      <c r="C107" s="210"/>
      <c r="D107" s="214" t="s">
        <v>3898</v>
      </c>
      <c r="E107" s="214">
        <v>1</v>
      </c>
      <c r="F107" s="215" t="s">
        <v>3896</v>
      </c>
      <c r="G107" s="215" t="s">
        <v>3899</v>
      </c>
      <c r="H107" s="215"/>
      <c r="I107" s="202"/>
      <c r="J107" s="202"/>
      <c r="K107" s="202"/>
      <c r="L107" s="175">
        <f t="shared" si="1"/>
        <v>0</v>
      </c>
      <c r="M107" s="202"/>
      <c r="N107" s="202"/>
      <c r="O107" s="202"/>
      <c r="P107" s="200"/>
      <c r="Q107" s="200"/>
    </row>
    <row r="108" spans="1:17" ht="37.5">
      <c r="A108" s="214" t="s">
        <v>3894</v>
      </c>
      <c r="B108" s="216" t="s">
        <v>3818</v>
      </c>
      <c r="C108" s="210"/>
      <c r="D108" s="214" t="s">
        <v>3900</v>
      </c>
      <c r="E108" s="214">
        <v>1</v>
      </c>
      <c r="F108" s="215" t="s">
        <v>3896</v>
      </c>
      <c r="G108" s="215" t="s">
        <v>3901</v>
      </c>
      <c r="H108" s="215"/>
      <c r="I108" s="202"/>
      <c r="J108" s="202"/>
      <c r="K108" s="202"/>
      <c r="L108" s="175">
        <f t="shared" si="1"/>
        <v>0</v>
      </c>
      <c r="M108" s="202"/>
      <c r="N108" s="202"/>
      <c r="O108" s="202"/>
      <c r="P108" s="200"/>
      <c r="Q108" s="200"/>
    </row>
    <row r="109" spans="1:17" ht="37.5">
      <c r="A109" s="214" t="s">
        <v>3902</v>
      </c>
      <c r="B109" s="216" t="s">
        <v>3818</v>
      </c>
      <c r="C109" s="210"/>
      <c r="D109" s="214" t="s">
        <v>3903</v>
      </c>
      <c r="E109" s="214">
        <v>1</v>
      </c>
      <c r="F109" s="215" t="s">
        <v>3904</v>
      </c>
      <c r="G109" s="215" t="s">
        <v>3905</v>
      </c>
      <c r="H109" s="215"/>
      <c r="I109" s="202"/>
      <c r="J109" s="202"/>
      <c r="K109" s="202"/>
      <c r="L109" s="175">
        <f t="shared" si="1"/>
        <v>0</v>
      </c>
      <c r="M109" s="202"/>
      <c r="N109" s="202"/>
      <c r="O109" s="202"/>
      <c r="P109" s="200"/>
      <c r="Q109" s="200"/>
    </row>
    <row r="110" spans="1:17" ht="37.5">
      <c r="A110" s="214" t="s">
        <v>3902</v>
      </c>
      <c r="B110" s="216" t="s">
        <v>3818</v>
      </c>
      <c r="C110" s="210"/>
      <c r="D110" s="214" t="s">
        <v>3906</v>
      </c>
      <c r="E110" s="214">
        <v>1</v>
      </c>
      <c r="F110" s="215" t="s">
        <v>3904</v>
      </c>
      <c r="G110" s="215" t="s">
        <v>3907</v>
      </c>
      <c r="H110" s="215"/>
      <c r="I110" s="202"/>
      <c r="J110" s="202"/>
      <c r="K110" s="202"/>
      <c r="L110" s="175">
        <f t="shared" si="1"/>
        <v>0</v>
      </c>
      <c r="M110" s="202"/>
      <c r="N110" s="202"/>
      <c r="O110" s="202"/>
      <c r="P110" s="200"/>
      <c r="Q110" s="200"/>
    </row>
    <row r="111" spans="1:17">
      <c r="A111" s="214" t="s">
        <v>3908</v>
      </c>
      <c r="B111" s="216" t="s">
        <v>3818</v>
      </c>
      <c r="C111" s="210"/>
      <c r="D111" s="214" t="s">
        <v>3909</v>
      </c>
      <c r="E111" s="214" t="s">
        <v>1711</v>
      </c>
      <c r="F111" s="215" t="s">
        <v>3910</v>
      </c>
      <c r="G111" s="215" t="s">
        <v>2879</v>
      </c>
      <c r="H111" s="215"/>
      <c r="I111" s="202"/>
      <c r="J111" s="202"/>
      <c r="K111" s="202"/>
      <c r="L111" s="175">
        <f t="shared" si="1"/>
        <v>0</v>
      </c>
      <c r="M111" s="202"/>
      <c r="N111" s="202"/>
      <c r="O111" s="202"/>
      <c r="P111" s="200"/>
      <c r="Q111" s="200"/>
    </row>
    <row r="112" spans="1:17" ht="56.25">
      <c r="A112" s="217"/>
      <c r="B112" s="216" t="s">
        <v>3818</v>
      </c>
      <c r="C112" s="210"/>
      <c r="D112" s="214" t="s">
        <v>3911</v>
      </c>
      <c r="E112" s="214">
        <v>1</v>
      </c>
      <c r="F112" s="215" t="s">
        <v>3912</v>
      </c>
      <c r="G112" s="215" t="s">
        <v>3913</v>
      </c>
      <c r="H112" s="215"/>
      <c r="I112" s="202"/>
      <c r="J112" s="202"/>
      <c r="K112" s="202"/>
      <c r="L112" s="175">
        <f t="shared" si="1"/>
        <v>0</v>
      </c>
      <c r="M112" s="202"/>
      <c r="N112" s="202"/>
      <c r="O112" s="202"/>
      <c r="P112" s="200"/>
      <c r="Q112" s="200"/>
    </row>
    <row r="113" spans="1:17" ht="75">
      <c r="A113" s="214" t="s">
        <v>4311</v>
      </c>
      <c r="B113" s="218" t="s">
        <v>4312</v>
      </c>
      <c r="C113" s="210"/>
      <c r="D113" s="214" t="s">
        <v>4313</v>
      </c>
      <c r="E113" s="214">
        <v>1</v>
      </c>
      <c r="F113" s="215" t="s">
        <v>4314</v>
      </c>
      <c r="G113" s="215" t="s">
        <v>4315</v>
      </c>
      <c r="H113" s="215"/>
      <c r="I113" s="202"/>
      <c r="J113" s="202"/>
      <c r="K113" s="202"/>
      <c r="L113" s="175">
        <f t="shared" si="1"/>
        <v>0</v>
      </c>
      <c r="M113" s="202"/>
      <c r="N113" s="202"/>
      <c r="O113" s="202"/>
      <c r="P113" s="200"/>
      <c r="Q113" s="200"/>
    </row>
    <row r="114" spans="1:17" ht="75">
      <c r="A114" s="214" t="s">
        <v>4311</v>
      </c>
      <c r="B114" s="218" t="s">
        <v>4312</v>
      </c>
      <c r="C114" s="210"/>
      <c r="D114" s="214" t="s">
        <v>4316</v>
      </c>
      <c r="E114" s="214">
        <v>1</v>
      </c>
      <c r="F114" s="215" t="s">
        <v>4314</v>
      </c>
      <c r="G114" s="215" t="s">
        <v>4317</v>
      </c>
      <c r="H114" s="215"/>
      <c r="I114" s="202"/>
      <c r="J114" s="202"/>
      <c r="K114" s="202"/>
      <c r="L114" s="175">
        <f t="shared" si="1"/>
        <v>0</v>
      </c>
      <c r="M114" s="202"/>
      <c r="N114" s="202"/>
      <c r="O114" s="202"/>
      <c r="P114" s="200"/>
      <c r="Q114" s="200"/>
    </row>
    <row r="115" spans="1:17" ht="37.5">
      <c r="A115" s="214" t="s">
        <v>4318</v>
      </c>
      <c r="B115" s="218" t="s">
        <v>4312</v>
      </c>
      <c r="C115" s="210"/>
      <c r="D115" s="214" t="s">
        <v>4319</v>
      </c>
      <c r="E115" s="214">
        <v>1</v>
      </c>
      <c r="F115" s="215" t="s">
        <v>4320</v>
      </c>
      <c r="G115" s="215" t="s">
        <v>2864</v>
      </c>
      <c r="H115" s="215"/>
      <c r="I115" s="202"/>
      <c r="J115" s="202"/>
      <c r="K115" s="202"/>
      <c r="L115" s="175">
        <f t="shared" si="1"/>
        <v>0</v>
      </c>
      <c r="M115" s="202"/>
      <c r="N115" s="202"/>
      <c r="O115" s="202"/>
      <c r="P115" s="200"/>
      <c r="Q115" s="200"/>
    </row>
    <row r="116" spans="1:17">
      <c r="A116" s="214" t="s">
        <v>4321</v>
      </c>
      <c r="B116" s="218" t="s">
        <v>4312</v>
      </c>
      <c r="C116" s="210"/>
      <c r="D116" s="214" t="s">
        <v>4322</v>
      </c>
      <c r="E116" s="214">
        <v>1</v>
      </c>
      <c r="F116" s="215" t="s">
        <v>4323</v>
      </c>
      <c r="G116" s="215" t="s">
        <v>2867</v>
      </c>
      <c r="H116" s="215"/>
      <c r="I116" s="202"/>
      <c r="J116" s="202"/>
      <c r="K116" s="202"/>
      <c r="L116" s="175">
        <f t="shared" si="1"/>
        <v>0</v>
      </c>
      <c r="M116" s="202"/>
      <c r="N116" s="202"/>
      <c r="O116" s="202"/>
      <c r="P116" s="200"/>
      <c r="Q116" s="200"/>
    </row>
    <row r="117" spans="1:17" ht="37.5">
      <c r="A117" s="214" t="s">
        <v>4324</v>
      </c>
      <c r="B117" s="218" t="s">
        <v>4312</v>
      </c>
      <c r="C117" s="214"/>
      <c r="D117" s="214" t="s">
        <v>4325</v>
      </c>
      <c r="E117" s="214">
        <v>1</v>
      </c>
      <c r="F117" s="215" t="s">
        <v>4326</v>
      </c>
      <c r="G117" s="215" t="s">
        <v>4327</v>
      </c>
      <c r="H117" s="215"/>
      <c r="I117" s="202"/>
      <c r="J117" s="202"/>
      <c r="K117" s="202"/>
      <c r="L117" s="175">
        <f t="shared" si="1"/>
        <v>0</v>
      </c>
      <c r="M117" s="202"/>
      <c r="N117" s="202"/>
      <c r="O117" s="202"/>
      <c r="P117" s="200"/>
      <c r="Q117" s="200"/>
    </row>
    <row r="118" spans="1:17" ht="37.5">
      <c r="A118" s="214" t="s">
        <v>4324</v>
      </c>
      <c r="B118" s="218" t="s">
        <v>4312</v>
      </c>
      <c r="C118" s="214"/>
      <c r="D118" s="214" t="s">
        <v>4328</v>
      </c>
      <c r="E118" s="214">
        <v>1</v>
      </c>
      <c r="F118" s="215" t="s">
        <v>4326</v>
      </c>
      <c r="G118" s="215" t="s">
        <v>4329</v>
      </c>
      <c r="H118" s="215"/>
      <c r="I118" s="202"/>
      <c r="J118" s="202"/>
      <c r="K118" s="202"/>
      <c r="L118" s="175">
        <f t="shared" si="1"/>
        <v>0</v>
      </c>
      <c r="M118" s="202"/>
      <c r="N118" s="202"/>
      <c r="O118" s="202"/>
      <c r="P118" s="200"/>
      <c r="Q118" s="200"/>
    </row>
    <row r="119" spans="1:17">
      <c r="A119" s="214" t="s">
        <v>4330</v>
      </c>
      <c r="B119" s="218" t="s">
        <v>4312</v>
      </c>
      <c r="C119" s="214"/>
      <c r="D119" s="214" t="s">
        <v>4331</v>
      </c>
      <c r="E119" s="214">
        <v>1</v>
      </c>
      <c r="F119" s="215" t="s">
        <v>4332</v>
      </c>
      <c r="G119" s="215" t="s">
        <v>2879</v>
      </c>
      <c r="H119" s="215"/>
      <c r="I119" s="202"/>
      <c r="J119" s="202"/>
      <c r="K119" s="202"/>
      <c r="L119" s="175">
        <f t="shared" si="1"/>
        <v>0</v>
      </c>
      <c r="M119" s="202"/>
      <c r="N119" s="202"/>
      <c r="O119" s="202"/>
      <c r="P119" s="200"/>
      <c r="Q119" s="200"/>
    </row>
    <row r="120" spans="1:17" ht="56.25">
      <c r="A120" s="214" t="s">
        <v>4333</v>
      </c>
      <c r="B120" s="218" t="s">
        <v>4312</v>
      </c>
      <c r="C120" s="214"/>
      <c r="D120" s="214" t="s">
        <v>4334</v>
      </c>
      <c r="E120" s="214">
        <v>1</v>
      </c>
      <c r="F120" s="215" t="s">
        <v>4335</v>
      </c>
      <c r="G120" s="215" t="s">
        <v>4336</v>
      </c>
      <c r="H120" s="215"/>
      <c r="I120" s="202"/>
      <c r="J120" s="202"/>
      <c r="K120" s="202"/>
      <c r="L120" s="175">
        <f t="shared" si="1"/>
        <v>0</v>
      </c>
      <c r="M120" s="202"/>
      <c r="N120" s="202"/>
      <c r="O120" s="202"/>
      <c r="P120" s="200"/>
      <c r="Q120" s="200"/>
    </row>
    <row r="121" spans="1:17" ht="63.75" customHeight="1">
      <c r="A121" s="239" t="s">
        <v>4497</v>
      </c>
      <c r="B121" s="240"/>
      <c r="C121" s="240"/>
      <c r="D121" s="240"/>
      <c r="E121" s="240"/>
      <c r="F121" s="240"/>
      <c r="G121" s="240"/>
      <c r="H121" s="241"/>
      <c r="I121" s="202"/>
      <c r="J121" s="202"/>
      <c r="K121" s="202"/>
      <c r="L121" s="175">
        <f t="shared" si="1"/>
        <v>0</v>
      </c>
      <c r="M121" s="202"/>
      <c r="N121" s="202"/>
      <c r="O121" s="202"/>
      <c r="P121" s="200"/>
      <c r="Q121" s="200"/>
    </row>
    <row r="122" spans="1:17">
      <c r="A122" s="214"/>
      <c r="B122" s="183"/>
      <c r="C122" s="214"/>
      <c r="D122" s="214"/>
      <c r="E122" s="214"/>
      <c r="F122" s="215"/>
      <c r="G122" s="215"/>
      <c r="H122" s="215"/>
      <c r="I122" s="202"/>
      <c r="J122" s="202"/>
      <c r="K122" s="202"/>
      <c r="L122" s="175">
        <f t="shared" si="1"/>
        <v>0</v>
      </c>
      <c r="M122" s="202"/>
      <c r="N122" s="202"/>
      <c r="O122" s="202"/>
      <c r="P122" s="200"/>
      <c r="Q122" s="200"/>
    </row>
    <row r="123" spans="1:17">
      <c r="A123" s="214"/>
      <c r="B123" s="183"/>
      <c r="C123" s="214"/>
      <c r="D123" s="214"/>
      <c r="E123" s="214"/>
      <c r="F123" s="215"/>
      <c r="G123" s="215"/>
      <c r="H123" s="215"/>
      <c r="I123" s="202"/>
      <c r="J123" s="202"/>
      <c r="K123" s="202"/>
      <c r="L123" s="175">
        <f t="shared" si="1"/>
        <v>0</v>
      </c>
      <c r="M123" s="202"/>
      <c r="N123" s="202"/>
      <c r="O123" s="202"/>
      <c r="P123" s="200"/>
      <c r="Q123" s="200"/>
    </row>
    <row r="124" spans="1:17">
      <c r="A124" s="214"/>
      <c r="B124" s="183"/>
      <c r="C124" s="214"/>
      <c r="D124" s="214"/>
      <c r="E124" s="214"/>
      <c r="F124" s="215"/>
      <c r="G124" s="215"/>
      <c r="H124" s="215"/>
      <c r="I124" s="202"/>
      <c r="J124" s="202"/>
      <c r="K124" s="202"/>
      <c r="L124" s="175">
        <f t="shared" si="1"/>
        <v>0</v>
      </c>
      <c r="M124" s="202"/>
      <c r="N124" s="202"/>
      <c r="O124" s="202"/>
      <c r="P124" s="200"/>
      <c r="Q124" s="200"/>
    </row>
    <row r="125" spans="1:17">
      <c r="A125" s="214"/>
      <c r="B125" s="183"/>
      <c r="C125" s="214"/>
      <c r="D125" s="214"/>
      <c r="E125" s="214"/>
      <c r="F125" s="215"/>
      <c r="G125" s="215"/>
      <c r="H125" s="215"/>
      <c r="I125" s="202"/>
      <c r="J125" s="202"/>
      <c r="K125" s="202"/>
      <c r="L125" s="175">
        <f t="shared" si="1"/>
        <v>0</v>
      </c>
      <c r="M125" s="202"/>
      <c r="N125" s="202"/>
      <c r="O125" s="202"/>
      <c r="P125" s="200"/>
      <c r="Q125" s="200"/>
    </row>
    <row r="126" spans="1:17">
      <c r="A126" s="214"/>
      <c r="B126" s="183"/>
      <c r="C126" s="214"/>
      <c r="D126" s="214"/>
      <c r="E126" s="214"/>
      <c r="F126" s="215"/>
      <c r="G126" s="215"/>
      <c r="H126" s="215"/>
      <c r="I126" s="202"/>
      <c r="J126" s="202"/>
      <c r="K126" s="202"/>
      <c r="L126" s="175">
        <f t="shared" si="1"/>
        <v>0</v>
      </c>
      <c r="M126" s="202"/>
      <c r="N126" s="202"/>
      <c r="O126" s="202"/>
      <c r="P126" s="200"/>
      <c r="Q126" s="200"/>
    </row>
    <row r="127" spans="1:17">
      <c r="A127" s="214"/>
      <c r="B127" s="183"/>
      <c r="C127" s="214"/>
      <c r="D127" s="214"/>
      <c r="E127" s="214"/>
      <c r="F127" s="215"/>
      <c r="G127" s="215"/>
      <c r="H127" s="215"/>
      <c r="I127" s="202"/>
      <c r="J127" s="202"/>
      <c r="K127" s="202"/>
      <c r="L127" s="175">
        <f t="shared" si="1"/>
        <v>0</v>
      </c>
      <c r="M127" s="202"/>
      <c r="N127" s="202"/>
      <c r="O127" s="202"/>
      <c r="P127" s="200"/>
      <c r="Q127" s="200"/>
    </row>
    <row r="128" spans="1:17">
      <c r="A128" s="214"/>
      <c r="B128" s="183"/>
      <c r="C128" s="214"/>
      <c r="D128" s="214"/>
      <c r="E128" s="214"/>
      <c r="F128" s="215"/>
      <c r="G128" s="215"/>
      <c r="H128" s="215"/>
      <c r="I128" s="202"/>
      <c r="J128" s="202"/>
      <c r="K128" s="202"/>
      <c r="L128" s="175">
        <f t="shared" si="1"/>
        <v>0</v>
      </c>
      <c r="M128" s="202"/>
      <c r="N128" s="202"/>
      <c r="O128" s="202"/>
      <c r="P128" s="200"/>
      <c r="Q128" s="200"/>
    </row>
    <row r="129" spans="1:17">
      <c r="A129" s="214"/>
      <c r="B129" s="183"/>
      <c r="C129" s="214"/>
      <c r="D129" s="214"/>
      <c r="E129" s="214"/>
      <c r="F129" s="215"/>
      <c r="G129" s="215"/>
      <c r="H129" s="215"/>
      <c r="I129" s="202"/>
      <c r="J129" s="202"/>
      <c r="K129" s="202"/>
      <c r="L129" s="175">
        <f t="shared" si="1"/>
        <v>0</v>
      </c>
      <c r="M129" s="202"/>
      <c r="N129" s="202"/>
      <c r="O129" s="202"/>
      <c r="P129" s="200"/>
      <c r="Q129" s="200"/>
    </row>
    <row r="130" spans="1:17">
      <c r="A130" s="214"/>
      <c r="B130" s="183"/>
      <c r="C130" s="214"/>
      <c r="D130" s="214"/>
      <c r="E130" s="214"/>
      <c r="F130" s="215"/>
      <c r="G130" s="215"/>
      <c r="H130" s="215"/>
      <c r="I130" s="202"/>
      <c r="J130" s="202"/>
      <c r="K130" s="202"/>
      <c r="L130" s="175">
        <f t="shared" si="1"/>
        <v>0</v>
      </c>
      <c r="M130" s="202"/>
      <c r="N130" s="202"/>
      <c r="O130" s="202"/>
      <c r="P130" s="200"/>
      <c r="Q130" s="200"/>
    </row>
    <row r="131" spans="1:17">
      <c r="A131" s="214"/>
      <c r="B131" s="183"/>
      <c r="C131" s="214"/>
      <c r="D131" s="214"/>
      <c r="E131" s="214"/>
      <c r="F131" s="215"/>
      <c r="G131" s="215"/>
      <c r="H131" s="215"/>
      <c r="I131" s="202"/>
      <c r="J131" s="202"/>
      <c r="K131" s="202"/>
      <c r="L131" s="175">
        <f t="shared" si="1"/>
        <v>0</v>
      </c>
      <c r="M131" s="202"/>
      <c r="N131" s="202"/>
      <c r="O131" s="202"/>
      <c r="P131" s="200"/>
      <c r="Q131" s="200"/>
    </row>
    <row r="132" spans="1:17">
      <c r="A132" s="214"/>
      <c r="B132" s="183"/>
      <c r="C132" s="214"/>
      <c r="D132" s="214"/>
      <c r="E132" s="214"/>
      <c r="F132" s="215"/>
      <c r="G132" s="215"/>
      <c r="H132" s="215"/>
      <c r="I132" s="202"/>
      <c r="J132" s="202"/>
      <c r="K132" s="202"/>
      <c r="L132" s="175">
        <f t="shared" si="1"/>
        <v>0</v>
      </c>
      <c r="M132" s="202"/>
      <c r="N132" s="202"/>
      <c r="O132" s="202"/>
      <c r="P132" s="200"/>
      <c r="Q132" s="200"/>
    </row>
    <row r="133" spans="1:17">
      <c r="A133" s="214"/>
      <c r="B133" s="183"/>
      <c r="C133" s="214"/>
      <c r="D133" s="214"/>
      <c r="E133" s="214"/>
      <c r="F133" s="215"/>
      <c r="G133" s="215"/>
      <c r="H133" s="215"/>
      <c r="I133" s="202"/>
      <c r="J133" s="202"/>
      <c r="K133" s="202"/>
      <c r="L133" s="175">
        <f t="shared" si="1"/>
        <v>0</v>
      </c>
      <c r="M133" s="202"/>
      <c r="N133" s="202"/>
      <c r="O133" s="202"/>
      <c r="P133" s="200"/>
      <c r="Q133" s="200"/>
    </row>
    <row r="134" spans="1:17">
      <c r="A134" s="214"/>
      <c r="B134" s="183"/>
      <c r="C134" s="214"/>
      <c r="D134" s="214"/>
      <c r="E134" s="214"/>
      <c r="F134" s="215"/>
      <c r="G134" s="215"/>
      <c r="H134" s="215"/>
      <c r="I134" s="202"/>
      <c r="J134" s="202"/>
      <c r="K134" s="202"/>
      <c r="L134" s="175">
        <f t="shared" si="1"/>
        <v>0</v>
      </c>
      <c r="M134" s="202"/>
      <c r="N134" s="202"/>
      <c r="O134" s="202"/>
      <c r="P134" s="200"/>
      <c r="Q134" s="200"/>
    </row>
    <row r="135" spans="1:17">
      <c r="A135" s="214"/>
      <c r="B135" s="183"/>
      <c r="C135" s="214"/>
      <c r="D135" s="214"/>
      <c r="E135" s="214"/>
      <c r="F135" s="215"/>
      <c r="G135" s="215"/>
      <c r="H135" s="215"/>
      <c r="I135" s="202"/>
      <c r="J135" s="202"/>
      <c r="K135" s="202"/>
      <c r="L135" s="175">
        <f t="shared" ref="L135:L164" si="2">SUM(I135:K135)</f>
        <v>0</v>
      </c>
      <c r="M135" s="202"/>
      <c r="N135" s="202"/>
      <c r="O135" s="202"/>
      <c r="P135" s="200"/>
      <c r="Q135" s="200"/>
    </row>
    <row r="136" spans="1:17">
      <c r="A136" s="214"/>
      <c r="B136" s="183"/>
      <c r="C136" s="214"/>
      <c r="D136" s="214"/>
      <c r="E136" s="214"/>
      <c r="F136" s="215"/>
      <c r="G136" s="215"/>
      <c r="H136" s="215"/>
      <c r="I136" s="202"/>
      <c r="J136" s="202"/>
      <c r="K136" s="202"/>
      <c r="L136" s="175">
        <f t="shared" si="2"/>
        <v>0</v>
      </c>
      <c r="M136" s="202"/>
      <c r="N136" s="202"/>
      <c r="O136" s="202"/>
      <c r="P136" s="200"/>
      <c r="Q136" s="200"/>
    </row>
    <row r="137" spans="1:17">
      <c r="A137" s="214"/>
      <c r="B137" s="183"/>
      <c r="C137" s="214"/>
      <c r="D137" s="214"/>
      <c r="E137" s="214"/>
      <c r="F137" s="215"/>
      <c r="G137" s="215"/>
      <c r="H137" s="215"/>
      <c r="I137" s="202"/>
      <c r="J137" s="202"/>
      <c r="K137" s="202"/>
      <c r="L137" s="175">
        <f t="shared" si="2"/>
        <v>0</v>
      </c>
      <c r="M137" s="202"/>
      <c r="N137" s="202"/>
      <c r="O137" s="202"/>
      <c r="P137" s="200"/>
      <c r="Q137" s="200"/>
    </row>
    <row r="138" spans="1:17">
      <c r="A138" s="214"/>
      <c r="B138" s="183"/>
      <c r="C138" s="214"/>
      <c r="D138" s="214"/>
      <c r="E138" s="214"/>
      <c r="F138" s="215"/>
      <c r="G138" s="215"/>
      <c r="H138" s="215"/>
      <c r="I138" s="202"/>
      <c r="J138" s="202"/>
      <c r="K138" s="202"/>
      <c r="L138" s="175">
        <f t="shared" si="2"/>
        <v>0</v>
      </c>
      <c r="M138" s="202"/>
      <c r="N138" s="202"/>
      <c r="O138" s="202"/>
      <c r="P138" s="200"/>
      <c r="Q138" s="200"/>
    </row>
    <row r="139" spans="1:17">
      <c r="A139" s="214"/>
      <c r="B139" s="183"/>
      <c r="C139" s="214"/>
      <c r="D139" s="214"/>
      <c r="E139" s="214"/>
      <c r="F139" s="215"/>
      <c r="G139" s="215"/>
      <c r="H139" s="215"/>
      <c r="I139" s="202"/>
      <c r="J139" s="202"/>
      <c r="K139" s="202"/>
      <c r="L139" s="175">
        <f t="shared" si="2"/>
        <v>0</v>
      </c>
      <c r="M139" s="202"/>
      <c r="N139" s="202"/>
      <c r="O139" s="202"/>
      <c r="P139" s="200"/>
      <c r="Q139" s="200"/>
    </row>
    <row r="140" spans="1:17">
      <c r="A140" s="214"/>
      <c r="B140" s="183"/>
      <c r="C140" s="214"/>
      <c r="D140" s="214"/>
      <c r="E140" s="214"/>
      <c r="F140" s="215"/>
      <c r="G140" s="215"/>
      <c r="H140" s="215"/>
      <c r="I140" s="202"/>
      <c r="J140" s="202"/>
      <c r="K140" s="202"/>
      <c r="L140" s="175">
        <f t="shared" si="2"/>
        <v>0</v>
      </c>
      <c r="M140" s="202"/>
      <c r="N140" s="202"/>
      <c r="O140" s="202"/>
      <c r="P140" s="200"/>
      <c r="Q140" s="200"/>
    </row>
    <row r="141" spans="1:17">
      <c r="A141" s="214"/>
      <c r="B141" s="183"/>
      <c r="C141" s="214"/>
      <c r="D141" s="214"/>
      <c r="E141" s="214"/>
      <c r="F141" s="215"/>
      <c r="G141" s="215"/>
      <c r="H141" s="215"/>
      <c r="I141" s="202"/>
      <c r="J141" s="202"/>
      <c r="K141" s="202"/>
      <c r="L141" s="175">
        <f t="shared" si="2"/>
        <v>0</v>
      </c>
      <c r="M141" s="202"/>
      <c r="N141" s="202"/>
      <c r="O141" s="202"/>
      <c r="P141" s="200"/>
      <c r="Q141" s="200"/>
    </row>
    <row r="142" spans="1:17">
      <c r="A142" s="214"/>
      <c r="B142" s="183"/>
      <c r="C142" s="214"/>
      <c r="D142" s="214"/>
      <c r="E142" s="214"/>
      <c r="F142" s="215"/>
      <c r="G142" s="215"/>
      <c r="H142" s="215"/>
      <c r="I142" s="202"/>
      <c r="J142" s="202"/>
      <c r="K142" s="202"/>
      <c r="L142" s="175">
        <f t="shared" si="2"/>
        <v>0</v>
      </c>
      <c r="M142" s="202"/>
      <c r="N142" s="202"/>
      <c r="O142" s="202"/>
      <c r="P142" s="200"/>
      <c r="Q142" s="200"/>
    </row>
    <row r="143" spans="1:17">
      <c r="A143" s="214"/>
      <c r="B143" s="183"/>
      <c r="C143" s="214"/>
      <c r="D143" s="214"/>
      <c r="E143" s="214"/>
      <c r="F143" s="215"/>
      <c r="G143" s="215"/>
      <c r="H143" s="215"/>
      <c r="I143" s="202"/>
      <c r="J143" s="202"/>
      <c r="K143" s="202"/>
      <c r="L143" s="175">
        <f t="shared" si="2"/>
        <v>0</v>
      </c>
      <c r="M143" s="202"/>
      <c r="N143" s="202"/>
      <c r="O143" s="202"/>
      <c r="P143" s="200"/>
      <c r="Q143" s="200"/>
    </row>
    <row r="144" spans="1:17">
      <c r="A144" s="214"/>
      <c r="B144" s="183"/>
      <c r="C144" s="214"/>
      <c r="D144" s="214"/>
      <c r="E144" s="214"/>
      <c r="F144" s="215"/>
      <c r="G144" s="215"/>
      <c r="H144" s="215"/>
      <c r="I144" s="202"/>
      <c r="J144" s="202"/>
      <c r="K144" s="202"/>
      <c r="L144" s="175">
        <f t="shared" si="2"/>
        <v>0</v>
      </c>
      <c r="M144" s="202"/>
      <c r="N144" s="202"/>
      <c r="O144" s="202"/>
      <c r="P144" s="200"/>
      <c r="Q144" s="200"/>
    </row>
    <row r="145" spans="1:17">
      <c r="A145" s="214"/>
      <c r="B145" s="183"/>
      <c r="C145" s="214"/>
      <c r="D145" s="214"/>
      <c r="E145" s="214"/>
      <c r="F145" s="215"/>
      <c r="G145" s="215"/>
      <c r="H145" s="215"/>
      <c r="I145" s="202"/>
      <c r="J145" s="202"/>
      <c r="K145" s="202"/>
      <c r="L145" s="175">
        <f t="shared" si="2"/>
        <v>0</v>
      </c>
      <c r="M145" s="202"/>
      <c r="N145" s="202"/>
      <c r="O145" s="202"/>
      <c r="P145" s="200"/>
      <c r="Q145" s="200"/>
    </row>
    <row r="146" spans="1:17">
      <c r="A146" s="214"/>
      <c r="B146" s="183"/>
      <c r="C146" s="214"/>
      <c r="D146" s="214"/>
      <c r="E146" s="214"/>
      <c r="F146" s="215"/>
      <c r="G146" s="215"/>
      <c r="H146" s="215"/>
      <c r="I146" s="202"/>
      <c r="J146" s="202"/>
      <c r="K146" s="202"/>
      <c r="L146" s="175">
        <f t="shared" si="2"/>
        <v>0</v>
      </c>
      <c r="M146" s="202"/>
      <c r="N146" s="202"/>
      <c r="O146" s="202"/>
      <c r="P146" s="200"/>
      <c r="Q146" s="200"/>
    </row>
    <row r="147" spans="1:17">
      <c r="A147" s="214"/>
      <c r="B147" s="183"/>
      <c r="C147" s="214"/>
      <c r="D147" s="214"/>
      <c r="E147" s="214"/>
      <c r="F147" s="215"/>
      <c r="G147" s="215"/>
      <c r="H147" s="215"/>
      <c r="I147" s="202"/>
      <c r="J147" s="202"/>
      <c r="K147" s="202"/>
      <c r="L147" s="175">
        <f t="shared" si="2"/>
        <v>0</v>
      </c>
      <c r="M147" s="202"/>
      <c r="N147" s="202"/>
      <c r="O147" s="202"/>
      <c r="P147" s="200"/>
      <c r="Q147" s="200"/>
    </row>
    <row r="148" spans="1:17">
      <c r="A148" s="214"/>
      <c r="B148" s="183"/>
      <c r="C148" s="214"/>
      <c r="D148" s="214"/>
      <c r="E148" s="214"/>
      <c r="F148" s="215"/>
      <c r="G148" s="215"/>
      <c r="H148" s="215"/>
      <c r="I148" s="202"/>
      <c r="J148" s="202"/>
      <c r="K148" s="202"/>
      <c r="L148" s="175">
        <f t="shared" si="2"/>
        <v>0</v>
      </c>
      <c r="M148" s="202"/>
      <c r="N148" s="202"/>
      <c r="O148" s="202"/>
      <c r="P148" s="200"/>
      <c r="Q148" s="200"/>
    </row>
    <row r="149" spans="1:17">
      <c r="A149" s="214"/>
      <c r="B149" s="183"/>
      <c r="C149" s="214"/>
      <c r="D149" s="214"/>
      <c r="E149" s="214"/>
      <c r="F149" s="215"/>
      <c r="G149" s="215"/>
      <c r="H149" s="215"/>
      <c r="I149" s="202"/>
      <c r="J149" s="202"/>
      <c r="K149" s="202"/>
      <c r="L149" s="175">
        <f t="shared" si="2"/>
        <v>0</v>
      </c>
      <c r="M149" s="202"/>
      <c r="N149" s="202"/>
      <c r="O149" s="202"/>
      <c r="P149" s="200"/>
      <c r="Q149" s="200"/>
    </row>
    <row r="150" spans="1:17">
      <c r="A150" s="214"/>
      <c r="B150" s="183"/>
      <c r="C150" s="214"/>
      <c r="D150" s="214"/>
      <c r="E150" s="214"/>
      <c r="F150" s="215"/>
      <c r="G150" s="215"/>
      <c r="H150" s="215"/>
      <c r="I150" s="202"/>
      <c r="J150" s="202"/>
      <c r="K150" s="202"/>
      <c r="L150" s="175">
        <f t="shared" si="2"/>
        <v>0</v>
      </c>
      <c r="M150" s="202"/>
      <c r="N150" s="202"/>
      <c r="O150" s="202"/>
      <c r="P150" s="200"/>
      <c r="Q150" s="200"/>
    </row>
    <row r="151" spans="1:17">
      <c r="A151" s="214"/>
      <c r="B151" s="183"/>
      <c r="C151" s="214"/>
      <c r="D151" s="214"/>
      <c r="E151" s="214"/>
      <c r="F151" s="215"/>
      <c r="G151" s="215"/>
      <c r="H151" s="215"/>
      <c r="I151" s="202"/>
      <c r="J151" s="202"/>
      <c r="K151" s="202"/>
      <c r="L151" s="175">
        <f t="shared" si="2"/>
        <v>0</v>
      </c>
      <c r="M151" s="202"/>
      <c r="N151" s="202"/>
      <c r="O151" s="202"/>
      <c r="P151" s="200"/>
      <c r="Q151" s="200"/>
    </row>
    <row r="152" spans="1:17">
      <c r="A152" s="214"/>
      <c r="B152" s="183"/>
      <c r="C152" s="214"/>
      <c r="D152" s="214"/>
      <c r="E152" s="214"/>
      <c r="F152" s="215"/>
      <c r="G152" s="215"/>
      <c r="H152" s="215"/>
      <c r="I152" s="202"/>
      <c r="J152" s="202"/>
      <c r="K152" s="202"/>
      <c r="L152" s="175">
        <f t="shared" si="2"/>
        <v>0</v>
      </c>
      <c r="M152" s="202"/>
      <c r="N152" s="202"/>
      <c r="O152" s="202"/>
      <c r="P152" s="200"/>
      <c r="Q152" s="200"/>
    </row>
    <row r="153" spans="1:17">
      <c r="A153" s="214"/>
      <c r="B153" s="183"/>
      <c r="C153" s="214"/>
      <c r="D153" s="214"/>
      <c r="E153" s="214"/>
      <c r="F153" s="215"/>
      <c r="G153" s="215"/>
      <c r="H153" s="215"/>
      <c r="I153" s="202"/>
      <c r="J153" s="202"/>
      <c r="K153" s="202"/>
      <c r="L153" s="175">
        <f t="shared" si="2"/>
        <v>0</v>
      </c>
      <c r="M153" s="202"/>
      <c r="N153" s="202"/>
      <c r="O153" s="202"/>
      <c r="P153" s="200"/>
      <c r="Q153" s="200"/>
    </row>
    <row r="154" spans="1:17">
      <c r="A154" s="214"/>
      <c r="B154" s="183"/>
      <c r="C154" s="214"/>
      <c r="D154" s="214"/>
      <c r="E154" s="214"/>
      <c r="F154" s="215"/>
      <c r="G154" s="215"/>
      <c r="H154" s="215"/>
      <c r="I154" s="202"/>
      <c r="J154" s="202"/>
      <c r="K154" s="202"/>
      <c r="L154" s="175">
        <f t="shared" si="2"/>
        <v>0</v>
      </c>
      <c r="M154" s="202"/>
      <c r="N154" s="202"/>
      <c r="O154" s="202"/>
      <c r="P154" s="200"/>
      <c r="Q154" s="200"/>
    </row>
    <row r="155" spans="1:17">
      <c r="A155" s="214"/>
      <c r="B155" s="183"/>
      <c r="C155" s="214"/>
      <c r="D155" s="214"/>
      <c r="E155" s="214"/>
      <c r="F155" s="215"/>
      <c r="G155" s="215"/>
      <c r="H155" s="215"/>
      <c r="I155" s="202"/>
      <c r="J155" s="202"/>
      <c r="K155" s="202"/>
      <c r="L155" s="175">
        <f t="shared" si="2"/>
        <v>0</v>
      </c>
      <c r="M155" s="202"/>
      <c r="N155" s="202"/>
      <c r="O155" s="202"/>
      <c r="P155" s="200"/>
      <c r="Q155" s="200"/>
    </row>
    <row r="156" spans="1:17">
      <c r="A156" s="214"/>
      <c r="B156" s="183"/>
      <c r="C156" s="214"/>
      <c r="D156" s="214"/>
      <c r="E156" s="214"/>
      <c r="F156" s="215"/>
      <c r="G156" s="215"/>
      <c r="H156" s="215"/>
      <c r="I156" s="202"/>
      <c r="J156" s="202"/>
      <c r="K156" s="202"/>
      <c r="L156" s="175">
        <f t="shared" si="2"/>
        <v>0</v>
      </c>
      <c r="M156" s="202"/>
      <c r="N156" s="202"/>
      <c r="O156" s="202"/>
      <c r="P156" s="200"/>
      <c r="Q156" s="200"/>
    </row>
    <row r="157" spans="1:17">
      <c r="A157" s="214"/>
      <c r="B157" s="183"/>
      <c r="C157" s="214"/>
      <c r="D157" s="214"/>
      <c r="E157" s="214"/>
      <c r="F157" s="215"/>
      <c r="G157" s="215"/>
      <c r="H157" s="215"/>
      <c r="I157" s="202"/>
      <c r="J157" s="202"/>
      <c r="K157" s="202"/>
      <c r="L157" s="175">
        <f t="shared" si="2"/>
        <v>0</v>
      </c>
      <c r="M157" s="202"/>
      <c r="N157" s="202"/>
      <c r="O157" s="202"/>
      <c r="P157" s="200"/>
      <c r="Q157" s="200"/>
    </row>
    <row r="158" spans="1:17">
      <c r="A158" s="214"/>
      <c r="B158" s="183"/>
      <c r="C158" s="214"/>
      <c r="D158" s="214"/>
      <c r="E158" s="214"/>
      <c r="F158" s="215"/>
      <c r="G158" s="215"/>
      <c r="H158" s="215"/>
      <c r="I158" s="202"/>
      <c r="J158" s="202"/>
      <c r="K158" s="202"/>
      <c r="L158" s="175">
        <f t="shared" si="2"/>
        <v>0</v>
      </c>
      <c r="M158" s="202"/>
      <c r="N158" s="202"/>
      <c r="O158" s="202"/>
      <c r="P158" s="200"/>
      <c r="Q158" s="200"/>
    </row>
    <row r="159" spans="1:17">
      <c r="A159" s="214"/>
      <c r="B159" s="183"/>
      <c r="C159" s="214"/>
      <c r="D159" s="214"/>
      <c r="E159" s="214"/>
      <c r="F159" s="215"/>
      <c r="G159" s="215"/>
      <c r="H159" s="215"/>
      <c r="I159" s="202"/>
      <c r="J159" s="202"/>
      <c r="K159" s="202"/>
      <c r="L159" s="175">
        <f t="shared" si="2"/>
        <v>0</v>
      </c>
      <c r="M159" s="202"/>
      <c r="N159" s="202"/>
      <c r="O159" s="202"/>
      <c r="P159" s="200"/>
      <c r="Q159" s="200"/>
    </row>
    <row r="160" spans="1:17">
      <c r="A160" s="214"/>
      <c r="B160" s="183"/>
      <c r="C160" s="214"/>
      <c r="D160" s="214"/>
      <c r="E160" s="214"/>
      <c r="F160" s="215"/>
      <c r="G160" s="215"/>
      <c r="H160" s="215"/>
      <c r="I160" s="202"/>
      <c r="J160" s="202"/>
      <c r="K160" s="202"/>
      <c r="L160" s="175">
        <f t="shared" si="2"/>
        <v>0</v>
      </c>
      <c r="M160" s="202"/>
      <c r="N160" s="202"/>
      <c r="O160" s="202"/>
      <c r="P160" s="200"/>
      <c r="Q160" s="200"/>
    </row>
    <row r="161" spans="1:17">
      <c r="A161" s="214"/>
      <c r="B161" s="183"/>
      <c r="C161" s="214"/>
      <c r="D161" s="214"/>
      <c r="E161" s="214"/>
      <c r="F161" s="215"/>
      <c r="G161" s="215"/>
      <c r="H161" s="215"/>
      <c r="I161" s="202"/>
      <c r="J161" s="202"/>
      <c r="K161" s="202"/>
      <c r="L161" s="175">
        <f t="shared" si="2"/>
        <v>0</v>
      </c>
      <c r="M161" s="202"/>
      <c r="N161" s="202"/>
      <c r="O161" s="202"/>
      <c r="P161" s="200"/>
      <c r="Q161" s="200"/>
    </row>
    <row r="162" spans="1:17">
      <c r="A162" s="214"/>
      <c r="B162" s="183"/>
      <c r="C162" s="214"/>
      <c r="D162" s="214"/>
      <c r="E162" s="214"/>
      <c r="F162" s="215"/>
      <c r="G162" s="215"/>
      <c r="H162" s="215"/>
      <c r="I162" s="202"/>
      <c r="J162" s="202"/>
      <c r="K162" s="202"/>
      <c r="L162" s="175">
        <f t="shared" si="2"/>
        <v>0</v>
      </c>
      <c r="M162" s="202"/>
      <c r="N162" s="202"/>
      <c r="O162" s="202"/>
      <c r="P162" s="200"/>
      <c r="Q162" s="200"/>
    </row>
    <row r="163" spans="1:17">
      <c r="A163" s="214"/>
      <c r="B163" s="183"/>
      <c r="C163" s="214"/>
      <c r="D163" s="214"/>
      <c r="E163" s="214"/>
      <c r="F163" s="215"/>
      <c r="G163" s="215"/>
      <c r="H163" s="215"/>
      <c r="I163" s="202"/>
      <c r="J163" s="202"/>
      <c r="K163" s="202"/>
      <c r="L163" s="175">
        <f t="shared" si="2"/>
        <v>0</v>
      </c>
      <c r="M163" s="202"/>
      <c r="N163" s="202"/>
      <c r="O163" s="202"/>
      <c r="P163" s="200"/>
      <c r="Q163" s="200"/>
    </row>
    <row r="164" spans="1:17">
      <c r="A164" s="214"/>
      <c r="B164" s="183"/>
      <c r="C164" s="214"/>
      <c r="D164" s="214"/>
      <c r="E164" s="214"/>
      <c r="F164" s="215"/>
      <c r="G164" s="215"/>
      <c r="H164" s="215"/>
      <c r="I164" s="202"/>
      <c r="J164" s="202"/>
      <c r="K164" s="202"/>
      <c r="L164" s="175">
        <f t="shared" si="2"/>
        <v>0</v>
      </c>
      <c r="M164" s="202"/>
      <c r="N164" s="202"/>
      <c r="O164" s="202"/>
      <c r="P164" s="200"/>
      <c r="Q164" s="200"/>
    </row>
    <row r="165" spans="1:17" ht="67.5" customHeight="1">
      <c r="A165" s="235" t="s">
        <v>1699</v>
      </c>
      <c r="B165" s="236"/>
      <c r="C165" s="236"/>
      <c r="D165" s="236"/>
      <c r="E165" s="236"/>
      <c r="F165" s="236"/>
      <c r="G165" s="236"/>
      <c r="H165" s="236"/>
      <c r="I165" s="202">
        <f>SUM(I6:I164)</f>
        <v>80</v>
      </c>
      <c r="J165" s="202">
        <f t="shared" ref="J165:O165" si="3">SUM(J6:J164)</f>
        <v>0</v>
      </c>
      <c r="K165" s="202">
        <f t="shared" si="3"/>
        <v>169</v>
      </c>
      <c r="L165" s="202">
        <f t="shared" si="3"/>
        <v>249</v>
      </c>
      <c r="M165" s="202">
        <f t="shared" si="3"/>
        <v>0</v>
      </c>
      <c r="N165" s="202">
        <f t="shared" si="3"/>
        <v>249</v>
      </c>
      <c r="O165" s="202">
        <f t="shared" si="3"/>
        <v>0</v>
      </c>
      <c r="P165" s="202">
        <f t="shared" ref="P165" si="4">SUM(P6:P164)</f>
        <v>468</v>
      </c>
      <c r="Q165" s="202">
        <f t="shared" ref="Q165" si="5">SUM(Q6:Q164)</f>
        <v>468</v>
      </c>
    </row>
    <row r="171" spans="1:17">
      <c r="I171" s="222"/>
      <c r="J171" s="222"/>
      <c r="K171" s="222"/>
      <c r="L171" s="222"/>
      <c r="M171" s="222"/>
      <c r="N171" s="222"/>
      <c r="O171" s="222"/>
    </row>
    <row r="172" spans="1:17" ht="150.75" customHeight="1">
      <c r="B172" s="237" t="s">
        <v>1697</v>
      </c>
      <c r="C172" s="237"/>
      <c r="D172" s="237"/>
      <c r="E172" s="237"/>
      <c r="F172" s="223"/>
      <c r="G172" s="224"/>
      <c r="H172" s="238"/>
      <c r="I172" s="238"/>
      <c r="J172" s="238"/>
    </row>
  </sheetData>
  <sheetProtection selectLockedCells="1"/>
  <mergeCells count="21"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  <mergeCell ref="Q4:Q5"/>
    <mergeCell ref="A1:Q1"/>
    <mergeCell ref="A2:Q2"/>
    <mergeCell ref="A3:Q3"/>
    <mergeCell ref="A165:H165"/>
    <mergeCell ref="P4:P5"/>
    <mergeCell ref="I4:L4"/>
  </mergeCells>
  <conditionalFormatting sqref="G39">
    <cfRule type="duplicateValues" dxfId="209" priority="27"/>
  </conditionalFormatting>
  <conditionalFormatting sqref="G65:G67">
    <cfRule type="duplicateValues" dxfId="208" priority="26"/>
  </conditionalFormatting>
  <conditionalFormatting sqref="D78">
    <cfRule type="duplicateValues" dxfId="207" priority="18"/>
  </conditionalFormatting>
  <conditionalFormatting sqref="D78">
    <cfRule type="duplicateValues" dxfId="206" priority="19" stopIfTrue="1"/>
  </conditionalFormatting>
  <conditionalFormatting sqref="D78">
    <cfRule type="duplicateValues" dxfId="205" priority="20"/>
  </conditionalFormatting>
  <conditionalFormatting sqref="D78">
    <cfRule type="duplicateValues" dxfId="204" priority="21" stopIfTrue="1"/>
  </conditionalFormatting>
  <conditionalFormatting sqref="D68:D74">
    <cfRule type="duplicateValues" dxfId="203" priority="22"/>
  </conditionalFormatting>
  <conditionalFormatting sqref="D68:D74">
    <cfRule type="duplicateValues" dxfId="202" priority="23" stopIfTrue="1"/>
  </conditionalFormatting>
  <conditionalFormatting sqref="D75:D77">
    <cfRule type="duplicateValues" dxfId="201" priority="24"/>
  </conditionalFormatting>
  <conditionalFormatting sqref="D75:D77">
    <cfRule type="duplicateValues" dxfId="200" priority="25" stopIfTrue="1"/>
  </conditionalFormatting>
  <conditionalFormatting sqref="D79:D83">
    <cfRule type="duplicateValues" dxfId="199" priority="16"/>
  </conditionalFormatting>
  <conditionalFormatting sqref="D79:D83">
    <cfRule type="duplicateValues" dxfId="198" priority="17" stopIfTrue="1"/>
  </conditionalFormatting>
  <conditionalFormatting sqref="D84:D120 D122:D149">
    <cfRule type="duplicateValues" dxfId="197" priority="14"/>
  </conditionalFormatting>
  <conditionalFormatting sqref="D84:D120 D122:D149">
    <cfRule type="duplicateValues" dxfId="196" priority="15" stopIfTrue="1"/>
  </conditionalFormatting>
  <conditionalFormatting sqref="D150:D163">
    <cfRule type="duplicateValues" dxfId="195" priority="12"/>
  </conditionalFormatting>
  <conditionalFormatting sqref="D150:D163">
    <cfRule type="duplicateValues" dxfId="194" priority="13" stopIfTrue="1"/>
  </conditionalFormatting>
  <conditionalFormatting sqref="D164">
    <cfRule type="duplicateValues" dxfId="193" priority="10"/>
  </conditionalFormatting>
  <conditionalFormatting sqref="D164">
    <cfRule type="duplicateValues" dxfId="192" priority="11" stopIfTrue="1"/>
  </conditionalFormatting>
  <conditionalFormatting sqref="G39">
    <cfRule type="duplicateValues" dxfId="191" priority="45"/>
  </conditionalFormatting>
  <conditionalFormatting sqref="G54:G59 G50:G51 G40:G48">
    <cfRule type="duplicateValues" dxfId="190" priority="8"/>
  </conditionalFormatting>
  <conditionalFormatting sqref="G41">
    <cfRule type="duplicateValues" dxfId="189" priority="9"/>
  </conditionalFormatting>
  <conditionalFormatting sqref="G43">
    <cfRule type="duplicateValues" dxfId="188" priority="7"/>
  </conditionalFormatting>
  <conditionalFormatting sqref="G54:G55 G49:G51 G45">
    <cfRule type="duplicateValues" dxfId="187" priority="6"/>
  </conditionalFormatting>
  <conditionalFormatting sqref="G47">
    <cfRule type="duplicateValues" dxfId="186" priority="4"/>
  </conditionalFormatting>
  <conditionalFormatting sqref="G47">
    <cfRule type="duplicateValues" dxfId="185" priority="5"/>
  </conditionalFormatting>
  <conditionalFormatting sqref="G49">
    <cfRule type="duplicateValues" dxfId="184" priority="3"/>
  </conditionalFormatting>
  <conditionalFormatting sqref="G52">
    <cfRule type="duplicateValues" dxfId="183" priority="2"/>
  </conditionalFormatting>
  <conditionalFormatting sqref="G53">
    <cfRule type="duplicateValues" dxfId="182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S195"/>
  <sheetViews>
    <sheetView zoomScale="70" zoomScaleNormal="70" workbookViewId="0">
      <selection activeCell="A2" sqref="A2:Q2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66"/>
      <c r="S1" s="66"/>
    </row>
    <row r="2" spans="1:19" ht="33.75" customHeight="1">
      <c r="A2" s="252" t="s">
        <v>4538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66"/>
      <c r="S2" s="66"/>
    </row>
    <row r="3" spans="1:19" s="2" customFormat="1" ht="78.75" customHeight="1">
      <c r="A3" s="234" t="s">
        <v>4517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129"/>
      <c r="S3" s="129"/>
    </row>
    <row r="4" spans="1:19" s="55" customFormat="1" ht="76.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31" t="s">
        <v>4495</v>
      </c>
      <c r="J4" s="231"/>
      <c r="K4" s="231"/>
      <c r="L4" s="231"/>
      <c r="M4" s="269" t="s">
        <v>4492</v>
      </c>
      <c r="N4" s="269" t="s">
        <v>4493</v>
      </c>
      <c r="O4" s="269" t="s">
        <v>4494</v>
      </c>
      <c r="P4" s="248" t="s">
        <v>4516</v>
      </c>
      <c r="Q4" s="248" t="s">
        <v>4515</v>
      </c>
    </row>
    <row r="5" spans="1:19" s="55" customFormat="1" ht="76.5" customHeight="1">
      <c r="A5" s="260"/>
      <c r="B5" s="260"/>
      <c r="C5" s="260"/>
      <c r="D5" s="260"/>
      <c r="E5" s="249"/>
      <c r="F5" s="257"/>
      <c r="G5" s="254"/>
      <c r="H5" s="263"/>
      <c r="I5" s="265" t="s">
        <v>4510</v>
      </c>
      <c r="J5" s="265" t="s">
        <v>4511</v>
      </c>
      <c r="K5" s="265" t="s">
        <v>4512</v>
      </c>
      <c r="L5" s="268" t="s">
        <v>4514</v>
      </c>
      <c r="M5" s="269"/>
      <c r="N5" s="269"/>
      <c r="O5" s="269"/>
      <c r="P5" s="249"/>
      <c r="Q5" s="249"/>
    </row>
    <row r="6" spans="1:19" s="55" customFormat="1" ht="76.5" customHeight="1">
      <c r="A6" s="261"/>
      <c r="B6" s="261"/>
      <c r="C6" s="261"/>
      <c r="D6" s="261"/>
      <c r="E6" s="250"/>
      <c r="F6" s="258"/>
      <c r="G6" s="255"/>
      <c r="H6" s="264"/>
      <c r="I6" s="265"/>
      <c r="J6" s="265"/>
      <c r="K6" s="265"/>
      <c r="L6" s="268"/>
      <c r="M6" s="269"/>
      <c r="N6" s="269"/>
      <c r="O6" s="269"/>
      <c r="P6" s="250"/>
      <c r="Q6" s="250"/>
    </row>
    <row r="7" spans="1:19" s="2" customFormat="1" ht="31.5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30">
        <v>7</v>
      </c>
      <c r="J7" s="130">
        <v>0</v>
      </c>
      <c r="K7" s="130">
        <v>27</v>
      </c>
      <c r="L7" s="162">
        <f>SUM(I7+J7+K7)</f>
        <v>34</v>
      </c>
      <c r="M7" s="161"/>
      <c r="N7" s="161">
        <v>34</v>
      </c>
      <c r="O7" s="161"/>
      <c r="P7" s="160">
        <v>29</v>
      </c>
      <c r="Q7" s="160">
        <v>29</v>
      </c>
    </row>
    <row r="8" spans="1:19" s="2" customFormat="1" ht="31.5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7</v>
      </c>
      <c r="J8" s="60">
        <v>0</v>
      </c>
      <c r="K8" s="60">
        <v>27</v>
      </c>
      <c r="L8" s="60">
        <f>SUM(I8+J8+K8)</f>
        <v>34</v>
      </c>
      <c r="M8" s="60"/>
      <c r="N8" s="118">
        <v>27</v>
      </c>
      <c r="O8" s="118"/>
      <c r="P8" s="24">
        <v>29</v>
      </c>
      <c r="Q8" s="24">
        <v>29</v>
      </c>
    </row>
    <row r="9" spans="1:19" s="2" customFormat="1" ht="31.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/>
      <c r="J9" s="60"/>
      <c r="K9" s="60"/>
      <c r="L9" s="60">
        <f t="shared" ref="L9:L72" si="0">SUM(I9+J9+K9)</f>
        <v>0</v>
      </c>
      <c r="M9" s="60"/>
      <c r="N9" s="60"/>
      <c r="O9" s="60"/>
      <c r="P9" s="24"/>
      <c r="Q9" s="24"/>
    </row>
    <row r="10" spans="1:19" s="2" customFormat="1" ht="31.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/>
      <c r="J10" s="60"/>
      <c r="K10" s="60"/>
      <c r="L10" s="60">
        <f t="shared" si="0"/>
        <v>0</v>
      </c>
      <c r="M10" s="60"/>
      <c r="N10" s="60"/>
      <c r="O10" s="60"/>
      <c r="P10" s="24"/>
      <c r="Q10" s="24"/>
    </row>
    <row r="11" spans="1:19" s="2" customFormat="1" ht="47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/>
      <c r="J11" s="60"/>
      <c r="K11" s="60"/>
      <c r="L11" s="60">
        <f t="shared" si="0"/>
        <v>0</v>
      </c>
      <c r="M11" s="60"/>
      <c r="N11" s="60"/>
      <c r="O11" s="60"/>
      <c r="P11" s="24"/>
      <c r="Q11" s="24"/>
    </row>
    <row r="12" spans="1:19" s="2" customFormat="1" ht="47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9" s="2" customFormat="1" ht="47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>
        <v>10</v>
      </c>
      <c r="J13" s="60">
        <v>0</v>
      </c>
      <c r="K13" s="60">
        <v>20</v>
      </c>
      <c r="L13" s="60">
        <f t="shared" si="0"/>
        <v>30</v>
      </c>
      <c r="M13" s="60"/>
      <c r="N13" s="60">
        <v>30</v>
      </c>
      <c r="O13" s="60"/>
      <c r="P13" s="24">
        <v>29</v>
      </c>
      <c r="Q13" s="24">
        <v>29</v>
      </c>
    </row>
    <row r="14" spans="1:19" s="2" customFormat="1" ht="47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>
        <v>10</v>
      </c>
      <c r="J14" s="60">
        <v>0</v>
      </c>
      <c r="K14" s="60">
        <v>20</v>
      </c>
      <c r="L14" s="60">
        <f t="shared" si="0"/>
        <v>30</v>
      </c>
      <c r="M14" s="60"/>
      <c r="N14" s="60">
        <v>30</v>
      </c>
      <c r="O14" s="60"/>
      <c r="P14" s="24">
        <v>29</v>
      </c>
      <c r="Q14" s="24">
        <v>29</v>
      </c>
    </row>
    <row r="15" spans="1:19" s="2" customFormat="1" ht="47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9" s="2" customFormat="1" ht="47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47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47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31.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63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47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47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>
        <v>30</v>
      </c>
      <c r="J37" s="60">
        <v>0</v>
      </c>
      <c r="K37" s="60">
        <v>4</v>
      </c>
      <c r="L37" s="60">
        <f t="shared" si="0"/>
        <v>34</v>
      </c>
      <c r="M37" s="60"/>
      <c r="N37" s="60">
        <v>34</v>
      </c>
      <c r="O37" s="60"/>
      <c r="P37" s="24">
        <v>29</v>
      </c>
      <c r="Q37" s="24">
        <v>29</v>
      </c>
    </row>
    <row r="38" spans="1:17" s="2" customFormat="1" ht="31.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>
        <v>30</v>
      </c>
      <c r="J38" s="60">
        <v>0</v>
      </c>
      <c r="K38" s="60">
        <v>4</v>
      </c>
      <c r="L38" s="60">
        <f t="shared" si="0"/>
        <v>34</v>
      </c>
      <c r="M38" s="60"/>
      <c r="N38" s="60">
        <v>34</v>
      </c>
      <c r="O38" s="60"/>
      <c r="P38" s="24">
        <v>29</v>
      </c>
      <c r="Q38" s="24">
        <v>29</v>
      </c>
    </row>
    <row r="39" spans="1:17" s="2" customFormat="1" ht="47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>
        <v>30</v>
      </c>
      <c r="J39" s="60">
        <v>0</v>
      </c>
      <c r="K39" s="60">
        <v>4</v>
      </c>
      <c r="L39" s="60">
        <f t="shared" si="0"/>
        <v>34</v>
      </c>
      <c r="M39" s="60"/>
      <c r="N39" s="60">
        <v>34</v>
      </c>
      <c r="O39" s="60"/>
      <c r="P39" s="24">
        <v>29</v>
      </c>
      <c r="Q39" s="24">
        <v>29</v>
      </c>
    </row>
    <row r="40" spans="1:17" s="2" customFormat="1" ht="47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>
        <v>30</v>
      </c>
      <c r="J40" s="60">
        <v>0</v>
      </c>
      <c r="K40" s="60">
        <v>4</v>
      </c>
      <c r="L40" s="60">
        <f t="shared" si="0"/>
        <v>34</v>
      </c>
      <c r="M40" s="60"/>
      <c r="N40" s="60">
        <v>34</v>
      </c>
      <c r="O40" s="60"/>
      <c r="P40" s="24">
        <v>29</v>
      </c>
      <c r="Q40" s="24">
        <v>29</v>
      </c>
    </row>
    <row r="41" spans="1:17" s="2" customFormat="1" ht="47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63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>
        <v>0</v>
      </c>
      <c r="J43" s="60">
        <v>0</v>
      </c>
      <c r="K43" s="60">
        <v>34</v>
      </c>
      <c r="L43" s="60">
        <f t="shared" si="0"/>
        <v>34</v>
      </c>
      <c r="M43" s="60"/>
      <c r="N43" s="60">
        <v>34</v>
      </c>
      <c r="O43" s="60"/>
      <c r="P43" s="24">
        <v>29</v>
      </c>
      <c r="Q43" s="24">
        <v>29</v>
      </c>
    </row>
    <row r="44" spans="1:17" s="2" customFormat="1" ht="47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>
        <v>0</v>
      </c>
      <c r="J45" s="60">
        <v>0</v>
      </c>
      <c r="K45" s="60">
        <v>34</v>
      </c>
      <c r="L45" s="60">
        <f t="shared" si="0"/>
        <v>34</v>
      </c>
      <c r="M45" s="60"/>
      <c r="N45" s="60">
        <v>34</v>
      </c>
      <c r="O45" s="60"/>
      <c r="P45" s="24">
        <v>29</v>
      </c>
      <c r="Q45" s="24">
        <v>29</v>
      </c>
    </row>
    <row r="46" spans="1:17" s="2" customFormat="1" ht="31.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>
        <v>0</v>
      </c>
      <c r="J46" s="60">
        <v>0</v>
      </c>
      <c r="K46" s="60">
        <v>34</v>
      </c>
      <c r="L46" s="60">
        <f t="shared" si="0"/>
        <v>34</v>
      </c>
      <c r="M46" s="60"/>
      <c r="N46" s="60">
        <v>34</v>
      </c>
      <c r="O46" s="60"/>
      <c r="P46" s="24">
        <v>29</v>
      </c>
      <c r="Q46" s="24">
        <v>29</v>
      </c>
    </row>
    <row r="47" spans="1:17" s="2" customFormat="1" ht="47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ht="31.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/>
      <c r="J50" s="60"/>
      <c r="K50" s="60"/>
      <c r="L50" s="60">
        <f t="shared" si="0"/>
        <v>0</v>
      </c>
      <c r="M50" s="60"/>
      <c r="N50" s="60"/>
      <c r="O50" s="60"/>
      <c r="P50" s="23"/>
      <c r="Q50" s="23"/>
    </row>
    <row r="51" spans="1:17" ht="11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/>
      <c r="J51" s="60"/>
      <c r="K51" s="60"/>
      <c r="L51" s="60">
        <f t="shared" si="0"/>
        <v>0</v>
      </c>
      <c r="M51" s="60"/>
      <c r="N51" s="60"/>
      <c r="O51" s="60"/>
      <c r="P51" s="23"/>
      <c r="Q51" s="23"/>
    </row>
    <row r="52" spans="1:17" ht="4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/>
      <c r="J52" s="60"/>
      <c r="K52" s="60"/>
      <c r="L52" s="60">
        <f t="shared" si="0"/>
        <v>0</v>
      </c>
      <c r="M52" s="60"/>
      <c r="N52" s="60"/>
      <c r="O52" s="60"/>
      <c r="P52" s="23"/>
      <c r="Q52" s="23"/>
    </row>
    <row r="53" spans="1:17" ht="4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/>
      <c r="J55" s="60"/>
      <c r="K55" s="60"/>
      <c r="L55" s="60">
        <f t="shared" si="0"/>
        <v>0</v>
      </c>
      <c r="M55" s="60"/>
      <c r="N55" s="60"/>
      <c r="O55" s="60"/>
      <c r="P55" s="23"/>
      <c r="Q55" s="23"/>
    </row>
    <row r="56" spans="1:17" ht="60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60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/>
      <c r="J57" s="62"/>
      <c r="K57" s="62"/>
      <c r="L57" s="60">
        <f t="shared" si="0"/>
        <v>0</v>
      </c>
      <c r="M57" s="62"/>
      <c r="N57" s="62"/>
      <c r="O57" s="62"/>
      <c r="P57" s="23"/>
      <c r="Q57" s="23"/>
    </row>
    <row r="58" spans="1:17" ht="4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4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/>
      <c r="J59" s="60"/>
      <c r="K59" s="60"/>
      <c r="L59" s="60">
        <f t="shared" si="0"/>
        <v>0</v>
      </c>
      <c r="M59" s="60"/>
      <c r="N59" s="60"/>
      <c r="O59" s="60"/>
      <c r="P59" s="23"/>
      <c r="Q59" s="23"/>
    </row>
    <row r="60" spans="1:17" ht="4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/>
      <c r="J60" s="60"/>
      <c r="K60" s="60"/>
      <c r="L60" s="60">
        <f t="shared" si="0"/>
        <v>0</v>
      </c>
      <c r="M60" s="60"/>
      <c r="N60" s="60"/>
      <c r="O60" s="60"/>
      <c r="P60" s="23"/>
      <c r="Q60" s="23"/>
    </row>
    <row r="61" spans="1:17" ht="4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30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30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30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/>
      <c r="J71" s="94"/>
      <c r="K71" s="94"/>
      <c r="L71" s="60">
        <f t="shared" si="0"/>
        <v>0</v>
      </c>
      <c r="M71" s="94"/>
      <c r="N71" s="94"/>
      <c r="O71" s="94"/>
      <c r="P71" s="23"/>
      <c r="Q71" s="23"/>
    </row>
    <row r="72" spans="1:17" ht="30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/>
      <c r="J72" s="94"/>
      <c r="K72" s="94"/>
      <c r="L72" s="60">
        <f t="shared" si="0"/>
        <v>0</v>
      </c>
      <c r="M72" s="94"/>
      <c r="N72" s="94"/>
      <c r="O72" s="94"/>
      <c r="P72" s="23"/>
      <c r="Q72" s="23"/>
    </row>
    <row r="73" spans="1:17" ht="4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/>
      <c r="J73" s="94"/>
      <c r="K73" s="94"/>
      <c r="L73" s="60">
        <f t="shared" ref="L73:L136" si="1">SUM(I73+J73+K73)</f>
        <v>0</v>
      </c>
      <c r="M73" s="94"/>
      <c r="N73" s="94"/>
      <c r="O73" s="94"/>
      <c r="P73" s="23"/>
      <c r="Q73" s="23"/>
    </row>
    <row r="74" spans="1:17" ht="4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47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31.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78.7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78.7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78.7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78.7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78.7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78.7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78.7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31.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31.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47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47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/>
      <c r="J102" s="94"/>
      <c r="K102" s="94"/>
      <c r="L102" s="60">
        <f t="shared" si="1"/>
        <v>0</v>
      </c>
      <c r="M102" s="94"/>
      <c r="N102" s="94"/>
      <c r="O102" s="94"/>
      <c r="P102" s="23"/>
      <c r="Q102" s="23"/>
    </row>
    <row r="103" spans="1:17" ht="78.7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/>
      <c r="J103" s="94"/>
      <c r="K103" s="94"/>
      <c r="L103" s="60">
        <f t="shared" si="1"/>
        <v>0</v>
      </c>
      <c r="M103" s="94"/>
      <c r="N103" s="94"/>
      <c r="O103" s="94"/>
      <c r="P103" s="23"/>
      <c r="Q103" s="23"/>
    </row>
    <row r="104" spans="1:17" ht="47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/>
      <c r="J104" s="94"/>
      <c r="K104" s="94"/>
      <c r="L104" s="60">
        <f t="shared" si="1"/>
        <v>0</v>
      </c>
      <c r="M104" s="94"/>
      <c r="N104" s="94"/>
      <c r="O104" s="94"/>
      <c r="P104" s="23"/>
      <c r="Q104" s="23"/>
    </row>
    <row r="105" spans="1:17" ht="47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/>
      <c r="J105" s="94"/>
      <c r="K105" s="94"/>
      <c r="L105" s="60">
        <f t="shared" si="1"/>
        <v>0</v>
      </c>
      <c r="M105" s="94"/>
      <c r="N105" s="94"/>
      <c r="O105" s="94"/>
      <c r="P105" s="23"/>
      <c r="Q105" s="23"/>
    </row>
    <row r="106" spans="1:17" ht="31.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/>
      <c r="J106" s="94"/>
      <c r="K106" s="94"/>
      <c r="L106" s="60">
        <f t="shared" si="1"/>
        <v>0</v>
      </c>
      <c r="M106" s="94"/>
      <c r="N106" s="94"/>
      <c r="O106" s="94"/>
      <c r="P106" s="23"/>
      <c r="Q106" s="23"/>
    </row>
    <row r="107" spans="1:17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/>
      <c r="J107" s="94"/>
      <c r="K107" s="94"/>
      <c r="L107" s="60">
        <f t="shared" si="1"/>
        <v>0</v>
      </c>
      <c r="M107" s="94"/>
      <c r="N107" s="94"/>
      <c r="O107" s="94"/>
      <c r="P107" s="23"/>
      <c r="Q107" s="23"/>
    </row>
    <row r="108" spans="1:17" ht="31.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/>
      <c r="J108" s="94"/>
      <c r="K108" s="94"/>
      <c r="L108" s="60">
        <f t="shared" si="1"/>
        <v>0</v>
      </c>
      <c r="M108" s="94"/>
      <c r="N108" s="94"/>
      <c r="O108" s="94"/>
      <c r="P108" s="23"/>
      <c r="Q108" s="23"/>
    </row>
    <row r="109" spans="1:17" ht="31.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/>
      <c r="J109" s="94"/>
      <c r="K109" s="94"/>
      <c r="L109" s="60">
        <f t="shared" si="1"/>
        <v>0</v>
      </c>
      <c r="M109" s="94"/>
      <c r="N109" s="94"/>
      <c r="O109" s="94"/>
      <c r="P109" s="23"/>
      <c r="Q109" s="23"/>
    </row>
    <row r="110" spans="1:17" ht="47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/>
      <c r="J110" s="94"/>
      <c r="K110" s="94"/>
      <c r="L110" s="60">
        <f t="shared" si="1"/>
        <v>0</v>
      </c>
      <c r="M110" s="94"/>
      <c r="N110" s="94"/>
      <c r="O110" s="94"/>
      <c r="P110" s="23"/>
      <c r="Q110" s="23"/>
    </row>
    <row r="111" spans="1:17" ht="47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/>
      <c r="J111" s="94"/>
      <c r="K111" s="94"/>
      <c r="L111" s="60">
        <f t="shared" si="1"/>
        <v>0</v>
      </c>
      <c r="M111" s="94"/>
      <c r="N111" s="94"/>
      <c r="O111" s="94"/>
      <c r="P111" s="23"/>
      <c r="Q111" s="23"/>
    </row>
    <row r="112" spans="1:17" ht="31.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/>
      <c r="J112" s="94"/>
      <c r="K112" s="94"/>
      <c r="L112" s="60">
        <f t="shared" si="1"/>
        <v>0</v>
      </c>
      <c r="M112" s="94"/>
      <c r="N112" s="94"/>
      <c r="O112" s="94"/>
      <c r="P112" s="23"/>
      <c r="Q112" s="23"/>
    </row>
    <row r="113" spans="1:17" ht="31.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/>
      <c r="J113" s="94"/>
      <c r="K113" s="94"/>
      <c r="L113" s="60">
        <f t="shared" si="1"/>
        <v>0</v>
      </c>
      <c r="M113" s="94"/>
      <c r="N113" s="94"/>
      <c r="O113" s="94"/>
      <c r="P113" s="23"/>
      <c r="Q113" s="23"/>
    </row>
    <row r="114" spans="1:17" ht="31.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/>
      <c r="J114" s="94"/>
      <c r="K114" s="94"/>
      <c r="L114" s="60">
        <f t="shared" si="1"/>
        <v>0</v>
      </c>
      <c r="M114" s="94"/>
      <c r="N114" s="94"/>
      <c r="O114" s="94"/>
      <c r="P114" s="23"/>
      <c r="Q114" s="23"/>
    </row>
    <row r="115" spans="1:17" ht="31.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/>
      <c r="J115" s="94"/>
      <c r="K115" s="94"/>
      <c r="L115" s="60">
        <f t="shared" si="1"/>
        <v>0</v>
      </c>
      <c r="M115" s="94"/>
      <c r="N115" s="94"/>
      <c r="O115" s="94"/>
      <c r="P115" s="23"/>
      <c r="Q115" s="23"/>
    </row>
    <row r="116" spans="1:17" ht="31.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/>
      <c r="J116" s="94"/>
      <c r="K116" s="94"/>
      <c r="L116" s="60">
        <f t="shared" si="1"/>
        <v>0</v>
      </c>
      <c r="M116" s="94"/>
      <c r="N116" s="94"/>
      <c r="O116" s="94"/>
      <c r="P116" s="23"/>
      <c r="Q116" s="23"/>
    </row>
    <row r="117" spans="1:17" ht="63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/>
      <c r="J117" s="94"/>
      <c r="K117" s="94"/>
      <c r="L117" s="60">
        <f t="shared" si="1"/>
        <v>0</v>
      </c>
      <c r="M117" s="94"/>
      <c r="N117" s="94"/>
      <c r="O117" s="94"/>
      <c r="P117" s="23"/>
      <c r="Q117" s="23"/>
    </row>
    <row r="118" spans="1:17" ht="63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/>
      <c r="J118" s="94"/>
      <c r="K118" s="94"/>
      <c r="L118" s="60">
        <f t="shared" si="1"/>
        <v>0</v>
      </c>
      <c r="M118" s="94"/>
      <c r="N118" s="94"/>
      <c r="O118" s="94"/>
      <c r="P118" s="23"/>
      <c r="Q118" s="23"/>
    </row>
    <row r="119" spans="1:17" ht="31.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/>
      <c r="J119" s="94"/>
      <c r="K119" s="94"/>
      <c r="L119" s="60">
        <f t="shared" si="1"/>
        <v>0</v>
      </c>
      <c r="M119" s="94"/>
      <c r="N119" s="94"/>
      <c r="O119" s="94"/>
      <c r="P119" s="23"/>
      <c r="Q119" s="23"/>
    </row>
    <row r="120" spans="1:17" ht="31.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/>
      <c r="J120" s="94"/>
      <c r="K120" s="94"/>
      <c r="L120" s="60">
        <f t="shared" si="1"/>
        <v>0</v>
      </c>
      <c r="M120" s="94"/>
      <c r="N120" s="94"/>
      <c r="O120" s="94"/>
      <c r="P120" s="23"/>
      <c r="Q120" s="23"/>
    </row>
    <row r="121" spans="1:17" ht="31.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/>
      <c r="J121" s="94"/>
      <c r="K121" s="94"/>
      <c r="L121" s="60">
        <f t="shared" si="1"/>
        <v>0</v>
      </c>
      <c r="M121" s="94"/>
      <c r="N121" s="94"/>
      <c r="O121" s="94"/>
      <c r="P121" s="23"/>
      <c r="Q121" s="23"/>
    </row>
    <row r="122" spans="1:17" ht="47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/>
      <c r="J122" s="94"/>
      <c r="K122" s="94"/>
      <c r="L122" s="60">
        <f t="shared" si="1"/>
        <v>0</v>
      </c>
      <c r="M122" s="94"/>
      <c r="N122" s="94"/>
      <c r="O122" s="94"/>
      <c r="P122" s="23"/>
      <c r="Q122" s="23"/>
    </row>
    <row r="123" spans="1:17" ht="47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/>
      <c r="J123" s="94"/>
      <c r="K123" s="94"/>
      <c r="L123" s="60">
        <f t="shared" si="1"/>
        <v>0</v>
      </c>
      <c r="M123" s="94"/>
      <c r="N123" s="94"/>
      <c r="O123" s="94"/>
      <c r="P123" s="23"/>
      <c r="Q123" s="23"/>
    </row>
    <row r="124" spans="1:17" ht="47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/>
      <c r="J124" s="94"/>
      <c r="K124" s="94"/>
      <c r="L124" s="60">
        <f t="shared" si="1"/>
        <v>0</v>
      </c>
      <c r="M124" s="94"/>
      <c r="N124" s="94"/>
      <c r="O124" s="94"/>
      <c r="P124" s="23"/>
      <c r="Q124" s="23"/>
    </row>
    <row r="125" spans="1:17" ht="47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/>
      <c r="J125" s="23"/>
      <c r="K125" s="23"/>
      <c r="L125" s="60">
        <f t="shared" si="1"/>
        <v>0</v>
      </c>
      <c r="M125" s="23"/>
      <c r="N125" s="23"/>
      <c r="O125" s="23"/>
      <c r="P125" s="23"/>
      <c r="Q125" s="23"/>
    </row>
    <row r="126" spans="1:17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/>
      <c r="J126" s="23"/>
      <c r="K126" s="23"/>
      <c r="L126" s="60">
        <f t="shared" si="1"/>
        <v>0</v>
      </c>
      <c r="M126" s="23"/>
      <c r="N126" s="23"/>
      <c r="O126" s="23"/>
      <c r="P126" s="23"/>
      <c r="Q126" s="23"/>
    </row>
    <row r="127" spans="1:17" ht="63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/>
      <c r="J127" s="23"/>
      <c r="K127" s="23"/>
      <c r="L127" s="60">
        <f t="shared" si="1"/>
        <v>0</v>
      </c>
      <c r="M127" s="23"/>
      <c r="N127" s="23"/>
      <c r="O127" s="23"/>
      <c r="P127" s="23"/>
      <c r="Q127" s="23"/>
    </row>
    <row r="128" spans="1:17" ht="63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/>
      <c r="J128" s="23"/>
      <c r="K128" s="23"/>
      <c r="L128" s="60">
        <f t="shared" si="1"/>
        <v>0</v>
      </c>
      <c r="M128" s="23"/>
      <c r="N128" s="23"/>
      <c r="O128" s="23"/>
      <c r="P128" s="23"/>
      <c r="Q128" s="23"/>
    </row>
    <row r="129" spans="1:17" ht="47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/>
      <c r="J129" s="23"/>
      <c r="K129" s="23"/>
      <c r="L129" s="60">
        <f t="shared" si="1"/>
        <v>0</v>
      </c>
      <c r="M129" s="23"/>
      <c r="N129" s="23"/>
      <c r="O129" s="23"/>
      <c r="P129" s="23"/>
      <c r="Q129" s="23"/>
    </row>
    <row r="130" spans="1:17" ht="31.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/>
      <c r="J130" s="23"/>
      <c r="K130" s="23"/>
      <c r="L130" s="60">
        <f t="shared" si="1"/>
        <v>0</v>
      </c>
      <c r="M130" s="23"/>
      <c r="N130" s="23"/>
      <c r="O130" s="23"/>
      <c r="P130" s="23"/>
      <c r="Q130" s="23"/>
    </row>
    <row r="131" spans="1:17" ht="31.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/>
      <c r="J131" s="23"/>
      <c r="K131" s="23"/>
      <c r="L131" s="60">
        <f t="shared" si="1"/>
        <v>0</v>
      </c>
      <c r="M131" s="23"/>
      <c r="N131" s="23"/>
      <c r="O131" s="23"/>
      <c r="P131" s="23"/>
      <c r="Q131" s="23"/>
    </row>
    <row r="132" spans="1:17" ht="31.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/>
      <c r="J132" s="23"/>
      <c r="K132" s="23"/>
      <c r="L132" s="60">
        <f t="shared" si="1"/>
        <v>0</v>
      </c>
      <c r="M132" s="23"/>
      <c r="N132" s="23"/>
      <c r="O132" s="23"/>
      <c r="P132" s="23"/>
      <c r="Q132" s="23"/>
    </row>
    <row r="133" spans="1:17" ht="31.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/>
      <c r="J133" s="23"/>
      <c r="K133" s="23"/>
      <c r="L133" s="60">
        <f t="shared" si="1"/>
        <v>0</v>
      </c>
      <c r="M133" s="23"/>
      <c r="N133" s="23"/>
      <c r="O133" s="23"/>
      <c r="P133" s="23"/>
      <c r="Q133" s="23"/>
    </row>
    <row r="134" spans="1:17" ht="31.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/>
      <c r="J134" s="23"/>
      <c r="K134" s="23"/>
      <c r="L134" s="60">
        <f t="shared" si="1"/>
        <v>0</v>
      </c>
      <c r="M134" s="23"/>
      <c r="N134" s="23"/>
      <c r="O134" s="23"/>
      <c r="P134" s="23"/>
      <c r="Q134" s="23"/>
    </row>
    <row r="135" spans="1:17" ht="31.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/>
      <c r="J135" s="23"/>
      <c r="K135" s="23"/>
      <c r="L135" s="60">
        <f t="shared" si="1"/>
        <v>0</v>
      </c>
      <c r="M135" s="23"/>
      <c r="N135" s="23"/>
      <c r="O135" s="23"/>
      <c r="P135" s="23"/>
      <c r="Q135" s="23"/>
    </row>
    <row r="136" spans="1:17" ht="31.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/>
      <c r="J136" s="23"/>
      <c r="K136" s="23"/>
      <c r="L136" s="60">
        <f t="shared" si="1"/>
        <v>0</v>
      </c>
      <c r="M136" s="23"/>
      <c r="N136" s="23"/>
      <c r="O136" s="23"/>
      <c r="P136" s="23"/>
      <c r="Q136" s="23"/>
    </row>
    <row r="137" spans="1:17" ht="31.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/>
      <c r="J137" s="23"/>
      <c r="K137" s="23"/>
      <c r="L137" s="60">
        <f t="shared" ref="L137:L184" si="2">SUM(I137+J137+K137)</f>
        <v>0</v>
      </c>
      <c r="M137" s="23"/>
      <c r="N137" s="23"/>
      <c r="O137" s="23"/>
      <c r="P137" s="23"/>
      <c r="Q137" s="23"/>
    </row>
    <row r="138" spans="1:17" ht="47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/>
      <c r="J138" s="23"/>
      <c r="K138" s="23"/>
      <c r="L138" s="60">
        <f t="shared" si="2"/>
        <v>0</v>
      </c>
      <c r="M138" s="23"/>
      <c r="N138" s="23"/>
      <c r="O138" s="23"/>
      <c r="P138" s="23"/>
      <c r="Q138" s="23"/>
    </row>
    <row r="139" spans="1:17" ht="31.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/>
      <c r="J139" s="23"/>
      <c r="K139" s="23"/>
      <c r="L139" s="60">
        <f t="shared" si="2"/>
        <v>0</v>
      </c>
      <c r="M139" s="23"/>
      <c r="N139" s="23"/>
      <c r="O139" s="23"/>
      <c r="P139" s="23"/>
      <c r="Q139" s="23"/>
    </row>
    <row r="140" spans="1:17" ht="31.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/>
      <c r="J140" s="23"/>
      <c r="K140" s="23"/>
      <c r="L140" s="60">
        <f t="shared" si="2"/>
        <v>0</v>
      </c>
      <c r="M140" s="23"/>
      <c r="N140" s="23"/>
      <c r="O140" s="23"/>
      <c r="P140" s="23"/>
      <c r="Q140" s="23"/>
    </row>
    <row r="141" spans="1:17" ht="66" customHeight="1">
      <c r="A141" s="239" t="s">
        <v>4497</v>
      </c>
      <c r="B141" s="240"/>
      <c r="C141" s="240"/>
      <c r="D141" s="240"/>
      <c r="E141" s="240"/>
      <c r="F141" s="240"/>
      <c r="G141" s="240"/>
      <c r="H141" s="241"/>
      <c r="I141" s="23"/>
      <c r="J141" s="23"/>
      <c r="K141" s="23"/>
      <c r="L141" s="60">
        <f t="shared" si="2"/>
        <v>0</v>
      </c>
      <c r="M141" s="23"/>
      <c r="N141" s="23"/>
      <c r="O141" s="23"/>
      <c r="P141" s="23"/>
      <c r="Q141" s="23"/>
    </row>
    <row r="142" spans="1:17" ht="31.5">
      <c r="A142" s="26"/>
      <c r="B142" s="7"/>
      <c r="C142" s="26"/>
      <c r="D142" s="26"/>
      <c r="E142" s="26"/>
      <c r="F142" s="25" t="s">
        <v>4535</v>
      </c>
      <c r="G142" s="70" t="s">
        <v>660</v>
      </c>
      <c r="H142" s="25" t="s">
        <v>4534</v>
      </c>
      <c r="I142" s="23">
        <v>30</v>
      </c>
      <c r="J142" s="23">
        <v>0</v>
      </c>
      <c r="K142" s="23"/>
      <c r="L142" s="60">
        <f t="shared" si="2"/>
        <v>30</v>
      </c>
      <c r="M142" s="23"/>
      <c r="N142" s="23">
        <v>30</v>
      </c>
      <c r="O142" s="23"/>
      <c r="P142" s="23">
        <v>29</v>
      </c>
      <c r="Q142" s="23">
        <v>29</v>
      </c>
    </row>
    <row r="143" spans="1:17" ht="31.5">
      <c r="A143" s="26"/>
      <c r="B143" s="7"/>
      <c r="C143" s="26"/>
      <c r="D143" s="26"/>
      <c r="E143" s="26"/>
      <c r="F143" s="25" t="s">
        <v>4535</v>
      </c>
      <c r="G143" s="3" t="s">
        <v>661</v>
      </c>
      <c r="H143" s="25"/>
      <c r="I143" s="23">
        <v>30</v>
      </c>
      <c r="J143" s="23">
        <v>0</v>
      </c>
      <c r="K143" s="23">
        <v>0</v>
      </c>
      <c r="L143" s="60">
        <f t="shared" si="2"/>
        <v>30</v>
      </c>
      <c r="M143" s="23"/>
      <c r="N143" s="23">
        <v>30</v>
      </c>
      <c r="O143" s="23"/>
      <c r="P143" s="23">
        <v>29</v>
      </c>
      <c r="Q143" s="23">
        <v>29</v>
      </c>
    </row>
    <row r="144" spans="1:17" ht="31.5">
      <c r="A144" s="26"/>
      <c r="B144" s="7"/>
      <c r="C144" s="26"/>
      <c r="D144" s="26"/>
      <c r="E144" s="26"/>
      <c r="F144" s="25" t="s">
        <v>4536</v>
      </c>
      <c r="G144" s="3" t="s">
        <v>1466</v>
      </c>
      <c r="H144" s="25"/>
      <c r="I144" s="23">
        <v>0</v>
      </c>
      <c r="J144" s="23">
        <v>0</v>
      </c>
      <c r="K144" s="23">
        <v>31</v>
      </c>
      <c r="L144" s="60">
        <f t="shared" si="2"/>
        <v>31</v>
      </c>
      <c r="M144" s="23"/>
      <c r="N144" s="23">
        <v>31</v>
      </c>
      <c r="O144" s="23"/>
      <c r="P144" s="23">
        <v>29</v>
      </c>
      <c r="Q144" s="23">
        <v>29</v>
      </c>
    </row>
    <row r="145" spans="1:17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60">
        <f t="shared" si="2"/>
        <v>0</v>
      </c>
      <c r="M145" s="23"/>
      <c r="N145" s="23"/>
      <c r="O145" s="23"/>
      <c r="P145" s="23"/>
      <c r="Q145" s="23"/>
    </row>
    <row r="146" spans="1:17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60">
        <f t="shared" si="2"/>
        <v>0</v>
      </c>
      <c r="M146" s="23"/>
      <c r="N146" s="23"/>
      <c r="O146" s="23"/>
      <c r="P146" s="23"/>
      <c r="Q146" s="23"/>
    </row>
    <row r="147" spans="1:17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60">
        <f t="shared" si="2"/>
        <v>0</v>
      </c>
      <c r="M147" s="23"/>
      <c r="N147" s="23"/>
      <c r="O147" s="23"/>
      <c r="P147" s="23"/>
      <c r="Q147" s="23"/>
    </row>
    <row r="148" spans="1:17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60">
        <f t="shared" si="2"/>
        <v>0</v>
      </c>
      <c r="M148" s="23"/>
      <c r="N148" s="23"/>
      <c r="O148" s="23"/>
      <c r="P148" s="23"/>
      <c r="Q148" s="23"/>
    </row>
    <row r="149" spans="1:17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60">
        <f t="shared" si="2"/>
        <v>0</v>
      </c>
      <c r="M149" s="23"/>
      <c r="N149" s="23"/>
      <c r="O149" s="23"/>
      <c r="P149" s="23"/>
      <c r="Q149" s="23"/>
    </row>
    <row r="150" spans="1:17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>
      <c r="A185" s="270" t="s">
        <v>4513</v>
      </c>
      <c r="B185" s="270"/>
      <c r="C185" s="270"/>
      <c r="D185" s="270"/>
      <c r="E185" s="270"/>
      <c r="F185" s="270"/>
      <c r="G185" s="270"/>
      <c r="H185" s="270"/>
      <c r="I185" s="133">
        <f t="shared" ref="I185:K185" si="3">SUM(I7:I184)</f>
        <v>214</v>
      </c>
      <c r="J185" s="133">
        <f t="shared" si="3"/>
        <v>0</v>
      </c>
      <c r="K185" s="133">
        <f t="shared" si="3"/>
        <v>243</v>
      </c>
      <c r="L185" s="133">
        <f>SUM(L7:L184)</f>
        <v>457</v>
      </c>
      <c r="M185" s="133">
        <f>SUM(M7:M184)</f>
        <v>0</v>
      </c>
      <c r="N185" s="133">
        <f t="shared" ref="N185:Q185" si="4">SUM(N7:N184)</f>
        <v>450</v>
      </c>
      <c r="O185" s="133">
        <f t="shared" si="4"/>
        <v>0</v>
      </c>
      <c r="P185" s="133">
        <f t="shared" si="4"/>
        <v>406</v>
      </c>
      <c r="Q185" s="133">
        <f t="shared" si="4"/>
        <v>406</v>
      </c>
    </row>
    <row r="195" spans="2:10" ht="90.75" customHeight="1">
      <c r="B195" s="266" t="s">
        <v>1697</v>
      </c>
      <c r="C195" s="266"/>
      <c r="D195" s="266"/>
      <c r="E195" s="266"/>
      <c r="F195" s="57"/>
      <c r="G195" s="56"/>
      <c r="H195" s="267"/>
      <c r="I195" s="267"/>
      <c r="J195" s="267"/>
    </row>
  </sheetData>
  <sheetProtection selectLockedCells="1"/>
  <mergeCells count="25"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</mergeCells>
  <conditionalFormatting sqref="G50">
    <cfRule type="duplicateValues" dxfId="181" priority="41"/>
  </conditionalFormatting>
  <conditionalFormatting sqref="G51">
    <cfRule type="duplicateValues" dxfId="180" priority="42"/>
  </conditionalFormatting>
  <conditionalFormatting sqref="G51">
    <cfRule type="duplicateValues" dxfId="179" priority="43"/>
  </conditionalFormatting>
  <conditionalFormatting sqref="G79:G81">
    <cfRule type="duplicateValues" dxfId="178" priority="39"/>
  </conditionalFormatting>
  <conditionalFormatting sqref="D82:D88">
    <cfRule type="duplicateValues" dxfId="177" priority="33"/>
  </conditionalFormatting>
  <conditionalFormatting sqref="D82:D88">
    <cfRule type="duplicateValues" dxfId="176" priority="34" stopIfTrue="1"/>
  </conditionalFormatting>
  <conditionalFormatting sqref="D82:D88">
    <cfRule type="duplicateValues" dxfId="175" priority="35"/>
  </conditionalFormatting>
  <conditionalFormatting sqref="D82:D88">
    <cfRule type="duplicateValues" dxfId="174" priority="36" stopIfTrue="1"/>
  </conditionalFormatting>
  <conditionalFormatting sqref="D94:D96">
    <cfRule type="duplicateValues" dxfId="173" priority="29"/>
  </conditionalFormatting>
  <conditionalFormatting sqref="D94:D96">
    <cfRule type="duplicateValues" dxfId="172" priority="30" stopIfTrue="1"/>
  </conditionalFormatting>
  <conditionalFormatting sqref="D94:D96">
    <cfRule type="duplicateValues" dxfId="171" priority="31"/>
  </conditionalFormatting>
  <conditionalFormatting sqref="D94:D96">
    <cfRule type="duplicateValues" dxfId="170" priority="32" stopIfTrue="1"/>
  </conditionalFormatting>
  <conditionalFormatting sqref="D89:D93">
    <cfRule type="duplicateValues" dxfId="169" priority="37"/>
  </conditionalFormatting>
  <conditionalFormatting sqref="D89:D93">
    <cfRule type="duplicateValues" dxfId="168" priority="38" stopIfTrue="1"/>
  </conditionalFormatting>
  <conditionalFormatting sqref="D100:D101 D97:D98">
    <cfRule type="duplicateValues" dxfId="167" priority="27"/>
  </conditionalFormatting>
  <conditionalFormatting sqref="D100:D101 D97:D98">
    <cfRule type="duplicateValues" dxfId="166" priority="28" stopIfTrue="1"/>
  </conditionalFormatting>
  <conditionalFormatting sqref="D99">
    <cfRule type="duplicateValues" dxfId="165" priority="25"/>
  </conditionalFormatting>
  <conditionalFormatting sqref="D99">
    <cfRule type="duplicateValues" dxfId="164" priority="26" stopIfTrue="1"/>
  </conditionalFormatting>
  <conditionalFormatting sqref="D102">
    <cfRule type="duplicateValues" dxfId="163" priority="23"/>
  </conditionalFormatting>
  <conditionalFormatting sqref="D102">
    <cfRule type="duplicateValues" dxfId="162" priority="24" stopIfTrue="1"/>
  </conditionalFormatting>
  <conditionalFormatting sqref="D103">
    <cfRule type="duplicateValues" dxfId="161" priority="21"/>
  </conditionalFormatting>
  <conditionalFormatting sqref="D103">
    <cfRule type="duplicateValues" dxfId="160" priority="22" stopIfTrue="1"/>
  </conditionalFormatting>
  <conditionalFormatting sqref="D104:D140">
    <cfRule type="duplicateValues" dxfId="159" priority="19"/>
  </conditionalFormatting>
  <conditionalFormatting sqref="D104:D140">
    <cfRule type="duplicateValues" dxfId="158" priority="20" stopIfTrue="1"/>
  </conditionalFormatting>
  <conditionalFormatting sqref="G50:G51">
    <cfRule type="duplicateValues" dxfId="157" priority="52"/>
  </conditionalFormatting>
  <conditionalFormatting sqref="G72:G74 G69:G70 G60:G66 G52:G57">
    <cfRule type="duplicateValues" dxfId="156" priority="11"/>
  </conditionalFormatting>
  <conditionalFormatting sqref="G52:G53">
    <cfRule type="duplicateValues" dxfId="155" priority="12"/>
  </conditionalFormatting>
  <conditionalFormatting sqref="G67 G62:G63 G58:G60 G54:G55">
    <cfRule type="duplicateValues" dxfId="154" priority="10"/>
  </conditionalFormatting>
  <conditionalFormatting sqref="G67 G58:G59">
    <cfRule type="duplicateValues" dxfId="153" priority="9"/>
  </conditionalFormatting>
  <conditionalFormatting sqref="G68">
    <cfRule type="duplicateValues" dxfId="152" priority="8"/>
  </conditionalFormatting>
  <conditionalFormatting sqref="G71">
    <cfRule type="duplicateValues" dxfId="151" priority="7"/>
  </conditionalFormatting>
  <conditionalFormatting sqref="D142:D169">
    <cfRule type="duplicateValues" dxfId="150" priority="5"/>
  </conditionalFormatting>
  <conditionalFormatting sqref="D142:D169">
    <cfRule type="duplicateValues" dxfId="149" priority="6" stopIfTrue="1"/>
  </conditionalFormatting>
  <conditionalFormatting sqref="D170:D183">
    <cfRule type="duplicateValues" dxfId="148" priority="3"/>
  </conditionalFormatting>
  <conditionalFormatting sqref="D170:D183">
    <cfRule type="duplicateValues" dxfId="147" priority="4" stopIfTrue="1"/>
  </conditionalFormatting>
  <conditionalFormatting sqref="D184">
    <cfRule type="duplicateValues" dxfId="146" priority="1"/>
  </conditionalFormatting>
  <conditionalFormatting sqref="D184">
    <cfRule type="duplicateValues" dxfId="145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Q182"/>
  <sheetViews>
    <sheetView zoomScale="70" zoomScaleNormal="70" workbookViewId="0">
      <selection activeCell="A2" sqref="A2:Q2"/>
    </sheetView>
  </sheetViews>
  <sheetFormatPr defaultColWidth="20.85546875" defaultRowHeight="15.7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15.75" customHeight="1">
      <c r="A2" s="252" t="s">
        <v>4537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63" customHeight="1">
      <c r="A3" s="234" t="s">
        <v>4520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ht="103.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71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75" customHeight="1">
      <c r="A5" s="261"/>
      <c r="B5" s="261"/>
      <c r="C5" s="261"/>
      <c r="D5" s="261"/>
      <c r="E5" s="250"/>
      <c r="F5" s="258"/>
      <c r="G5" s="255"/>
      <c r="H5" s="271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31.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>
        <v>0</v>
      </c>
      <c r="J6" s="60">
        <v>0</v>
      </c>
      <c r="K6" s="60">
        <v>31</v>
      </c>
      <c r="L6" s="60">
        <f>SUM(I6:K6)</f>
        <v>31</v>
      </c>
      <c r="M6" s="60"/>
      <c r="N6" s="60">
        <v>31</v>
      </c>
      <c r="O6" s="60"/>
      <c r="P6" s="24">
        <v>35</v>
      </c>
      <c r="Q6" s="24">
        <v>35</v>
      </c>
    </row>
    <row r="7" spans="1:17" s="2" customFormat="1" ht="31.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>
        <v>0</v>
      </c>
      <c r="J7" s="60">
        <v>0</v>
      </c>
      <c r="K7" s="60">
        <v>31</v>
      </c>
      <c r="L7" s="60">
        <f t="shared" ref="L7:L70" si="0">SUM(I7:K7)</f>
        <v>31</v>
      </c>
      <c r="M7" s="60"/>
      <c r="N7" s="60">
        <v>31</v>
      </c>
      <c r="O7" s="60"/>
      <c r="P7" s="24">
        <v>35</v>
      </c>
      <c r="Q7" s="24">
        <v>35</v>
      </c>
    </row>
    <row r="8" spans="1:17" s="2" customFormat="1" ht="31.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/>
      <c r="J8" s="60"/>
      <c r="K8" s="60"/>
      <c r="L8" s="60">
        <f t="shared" si="0"/>
        <v>0</v>
      </c>
      <c r="M8" s="60"/>
      <c r="N8" s="60"/>
      <c r="O8" s="60"/>
      <c r="P8" s="24"/>
      <c r="Q8" s="24"/>
    </row>
    <row r="9" spans="1:17" s="2" customFormat="1" ht="31.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/>
      <c r="J9" s="60"/>
      <c r="K9" s="60"/>
      <c r="L9" s="60">
        <f t="shared" si="0"/>
        <v>0</v>
      </c>
      <c r="M9" s="60"/>
      <c r="N9" s="60"/>
      <c r="O9" s="60"/>
      <c r="P9" s="24"/>
      <c r="Q9" s="24"/>
    </row>
    <row r="10" spans="1:17" s="2" customFormat="1" ht="47.25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/>
      <c r="J10" s="60"/>
      <c r="K10" s="60"/>
      <c r="L10" s="60">
        <f t="shared" si="0"/>
        <v>0</v>
      </c>
      <c r="M10" s="60"/>
      <c r="N10" s="60"/>
      <c r="O10" s="60"/>
      <c r="P10" s="24"/>
      <c r="Q10" s="24"/>
    </row>
    <row r="11" spans="1:17" s="2" customFormat="1" ht="47.25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/>
      <c r="J11" s="60"/>
      <c r="K11" s="60"/>
      <c r="L11" s="60">
        <f t="shared" si="0"/>
        <v>0</v>
      </c>
      <c r="M11" s="60"/>
      <c r="N11" s="60"/>
      <c r="O11" s="60"/>
      <c r="P11" s="24"/>
      <c r="Q11" s="24"/>
    </row>
    <row r="12" spans="1:17" s="2" customFormat="1" ht="47.25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>
        <v>5</v>
      </c>
      <c r="J12" s="60">
        <v>0</v>
      </c>
      <c r="K12" s="60">
        <v>26</v>
      </c>
      <c r="L12" s="60">
        <f t="shared" si="0"/>
        <v>31</v>
      </c>
      <c r="M12" s="60"/>
      <c r="N12" s="60">
        <v>31</v>
      </c>
      <c r="O12" s="60"/>
      <c r="P12" s="24">
        <v>35</v>
      </c>
      <c r="Q12" s="24">
        <v>35</v>
      </c>
    </row>
    <row r="13" spans="1:17" s="2" customFormat="1" ht="47.25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>
        <v>5</v>
      </c>
      <c r="J13" s="60">
        <v>0</v>
      </c>
      <c r="K13" s="60">
        <v>26</v>
      </c>
      <c r="L13" s="60">
        <f t="shared" si="0"/>
        <v>31</v>
      </c>
      <c r="M13" s="60"/>
      <c r="N13" s="60">
        <v>31</v>
      </c>
      <c r="O13" s="60"/>
      <c r="P13" s="24">
        <v>35</v>
      </c>
      <c r="Q13" s="24">
        <v>35</v>
      </c>
    </row>
    <row r="14" spans="1:17" s="2" customFormat="1" ht="31.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7" s="2" customFormat="1" ht="31.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7" s="2" customFormat="1" ht="31.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31.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31.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47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47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31.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31.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31.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31.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5</v>
      </c>
      <c r="J37" s="60">
        <v>0</v>
      </c>
      <c r="K37" s="60">
        <v>26</v>
      </c>
      <c r="L37" s="60">
        <f t="shared" si="0"/>
        <v>31</v>
      </c>
      <c r="M37" s="60"/>
      <c r="N37" s="60">
        <v>31</v>
      </c>
      <c r="O37" s="60"/>
      <c r="P37" s="24">
        <v>35</v>
      </c>
      <c r="Q37" s="24">
        <v>35</v>
      </c>
    </row>
    <row r="38" spans="1:17" s="2" customFormat="1" ht="31.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5</v>
      </c>
      <c r="J38" s="60">
        <v>0</v>
      </c>
      <c r="K38" s="60">
        <v>26</v>
      </c>
      <c r="L38" s="60">
        <f t="shared" si="0"/>
        <v>31</v>
      </c>
      <c r="M38" s="60"/>
      <c r="N38" s="60">
        <v>31</v>
      </c>
      <c r="O38" s="60"/>
      <c r="P38" s="24">
        <v>35</v>
      </c>
      <c r="Q38" s="24">
        <v>35</v>
      </c>
    </row>
    <row r="39" spans="1:17" s="2" customFormat="1" ht="47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>
        <v>5</v>
      </c>
      <c r="J39" s="60">
        <v>0</v>
      </c>
      <c r="K39" s="60">
        <v>26</v>
      </c>
      <c r="L39" s="60">
        <f t="shared" si="0"/>
        <v>31</v>
      </c>
      <c r="M39" s="60"/>
      <c r="N39" s="60">
        <v>31</v>
      </c>
      <c r="O39" s="60"/>
      <c r="P39" s="24">
        <v>35</v>
      </c>
      <c r="Q39" s="24">
        <v>35</v>
      </c>
    </row>
    <row r="40" spans="1:17" s="2" customFormat="1" ht="47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>
        <v>5</v>
      </c>
      <c r="J40" s="60">
        <v>0</v>
      </c>
      <c r="K40" s="60">
        <v>26</v>
      </c>
      <c r="L40" s="60">
        <f t="shared" si="0"/>
        <v>31</v>
      </c>
      <c r="M40" s="60"/>
      <c r="N40" s="60">
        <v>31</v>
      </c>
      <c r="O40" s="60"/>
      <c r="P40" s="24">
        <v>35</v>
      </c>
      <c r="Q40" s="24">
        <v>35</v>
      </c>
    </row>
    <row r="41" spans="1:17" s="2" customFormat="1" ht="47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47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>
        <v>0</v>
      </c>
      <c r="J43" s="60">
        <v>0</v>
      </c>
      <c r="K43" s="60">
        <v>31</v>
      </c>
      <c r="L43" s="60">
        <f t="shared" si="0"/>
        <v>31</v>
      </c>
      <c r="M43" s="60"/>
      <c r="N43" s="60">
        <v>31</v>
      </c>
      <c r="O43" s="60"/>
      <c r="P43" s="24">
        <v>35</v>
      </c>
      <c r="Q43" s="24">
        <v>35</v>
      </c>
    </row>
    <row r="44" spans="1:17" s="2" customFormat="1" ht="47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>
        <v>0</v>
      </c>
      <c r="J45" s="60">
        <v>0</v>
      </c>
      <c r="K45" s="60">
        <v>31</v>
      </c>
      <c r="L45" s="60">
        <f t="shared" si="0"/>
        <v>31</v>
      </c>
      <c r="M45" s="60"/>
      <c r="N45" s="60">
        <v>31</v>
      </c>
      <c r="O45" s="60"/>
      <c r="P45" s="24">
        <v>35</v>
      </c>
      <c r="Q45" s="24">
        <v>35</v>
      </c>
    </row>
    <row r="46" spans="1:17" s="2" customFormat="1" ht="31.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>
        <v>0</v>
      </c>
      <c r="J46" s="60">
        <v>0</v>
      </c>
      <c r="K46" s="60">
        <v>31</v>
      </c>
      <c r="L46" s="60">
        <f t="shared" si="0"/>
        <v>31</v>
      </c>
      <c r="M46" s="60"/>
      <c r="N46" s="60">
        <v>31</v>
      </c>
      <c r="O46" s="60"/>
      <c r="P46" s="24">
        <v>35</v>
      </c>
      <c r="Q46" s="24">
        <v>35</v>
      </c>
    </row>
    <row r="47" spans="1:17" s="2" customFormat="1" ht="31.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s="2" customFormat="1" ht="47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/>
      <c r="J50" s="60"/>
      <c r="K50" s="60"/>
      <c r="L50" s="60">
        <f t="shared" si="0"/>
        <v>0</v>
      </c>
      <c r="M50" s="60"/>
      <c r="N50" s="60"/>
      <c r="O50" s="60"/>
      <c r="P50" s="24"/>
      <c r="Q50" s="24"/>
    </row>
    <row r="51" spans="1:17" s="2" customFormat="1" ht="47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/>
      <c r="J51" s="60"/>
      <c r="K51" s="60"/>
      <c r="L51" s="60">
        <f t="shared" si="0"/>
        <v>0</v>
      </c>
      <c r="M51" s="60"/>
      <c r="N51" s="60"/>
      <c r="O51" s="60"/>
      <c r="P51" s="24"/>
      <c r="Q51" s="24"/>
    </row>
    <row r="52" spans="1:17" s="2" customFormat="1" ht="31.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/>
      <c r="J52" s="60"/>
      <c r="K52" s="60"/>
      <c r="L52" s="60">
        <f t="shared" si="0"/>
        <v>0</v>
      </c>
      <c r="M52" s="60"/>
      <c r="N52" s="60"/>
      <c r="O52" s="60"/>
      <c r="P52" s="24"/>
      <c r="Q52" s="24"/>
    </row>
    <row r="53" spans="1:17" ht="11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7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7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/>
      <c r="J55" s="62"/>
      <c r="K55" s="62"/>
      <c r="L55" s="60">
        <f t="shared" si="0"/>
        <v>0</v>
      </c>
      <c r="M55" s="62"/>
      <c r="N55" s="62"/>
      <c r="O55" s="62"/>
      <c r="P55" s="23"/>
      <c r="Q55" s="23"/>
    </row>
    <row r="56" spans="1:17" ht="47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47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/>
      <c r="J57" s="60"/>
      <c r="K57" s="60"/>
      <c r="L57" s="60">
        <f t="shared" si="0"/>
        <v>0</v>
      </c>
      <c r="M57" s="60"/>
      <c r="N57" s="60"/>
      <c r="O57" s="60"/>
      <c r="P57" s="23"/>
      <c r="Q57" s="23"/>
    </row>
    <row r="58" spans="1:17" ht="63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63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/>
      <c r="J59" s="94"/>
      <c r="K59" s="94"/>
      <c r="L59" s="60">
        <f t="shared" si="0"/>
        <v>0</v>
      </c>
      <c r="M59" s="94"/>
      <c r="N59" s="94"/>
      <c r="O59" s="94"/>
      <c r="P59" s="23"/>
      <c r="Q59" s="23"/>
    </row>
    <row r="60" spans="1:17" ht="47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/>
      <c r="J60" s="94"/>
      <c r="K60" s="94"/>
      <c r="L60" s="60">
        <f t="shared" si="0"/>
        <v>0</v>
      </c>
      <c r="M60" s="94"/>
      <c r="N60" s="94"/>
      <c r="O60" s="94"/>
      <c r="P60" s="23"/>
      <c r="Q60" s="23"/>
    </row>
    <row r="61" spans="1:17" ht="47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7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7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7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7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47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7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7.25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7.25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47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47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/>
      <c r="J71" s="94"/>
      <c r="K71" s="94"/>
      <c r="L71" s="60">
        <f t="shared" ref="L71:L134" si="1">SUM(I71:K71)</f>
        <v>0</v>
      </c>
      <c r="M71" s="94"/>
      <c r="N71" s="94"/>
      <c r="O71" s="94"/>
      <c r="P71" s="23"/>
      <c r="Q71" s="23"/>
    </row>
    <row r="72" spans="1:17" ht="47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/>
      <c r="J72" s="94"/>
      <c r="K72" s="94"/>
      <c r="L72" s="60">
        <f t="shared" si="1"/>
        <v>0</v>
      </c>
      <c r="M72" s="94"/>
      <c r="N72" s="94"/>
      <c r="O72" s="94"/>
      <c r="P72" s="23"/>
      <c r="Q72" s="23"/>
    </row>
    <row r="73" spans="1:17" ht="31.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/>
      <c r="J73" s="94"/>
      <c r="K73" s="94"/>
      <c r="L73" s="60">
        <f t="shared" si="1"/>
        <v>0</v>
      </c>
      <c r="M73" s="94"/>
      <c r="N73" s="94"/>
      <c r="O73" s="94"/>
      <c r="P73" s="23"/>
      <c r="Q73" s="23"/>
    </row>
    <row r="74" spans="1:17" ht="31.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31.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47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47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31.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31.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31.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47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63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63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63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63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63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63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94.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94.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63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63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63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63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63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63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63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63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/>
      <c r="J102" s="52"/>
      <c r="K102" s="52"/>
      <c r="L102" s="60">
        <f t="shared" si="1"/>
        <v>0</v>
      </c>
      <c r="M102" s="52"/>
      <c r="N102" s="52"/>
      <c r="O102" s="52"/>
      <c r="P102" s="23"/>
      <c r="Q102" s="23"/>
    </row>
    <row r="103" spans="1:17" ht="63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/>
      <c r="J103" s="95"/>
      <c r="K103" s="95"/>
      <c r="L103" s="60">
        <f t="shared" si="1"/>
        <v>0</v>
      </c>
      <c r="M103" s="95"/>
      <c r="N103" s="95"/>
      <c r="O103" s="95"/>
      <c r="P103" s="23"/>
      <c r="Q103" s="23"/>
    </row>
    <row r="104" spans="1:17" ht="47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/>
      <c r="J104" s="95"/>
      <c r="K104" s="95"/>
      <c r="L104" s="60">
        <f t="shared" si="1"/>
        <v>0</v>
      </c>
      <c r="M104" s="95"/>
      <c r="N104" s="95"/>
      <c r="O104" s="95"/>
      <c r="P104" s="23"/>
      <c r="Q104" s="23"/>
    </row>
    <row r="105" spans="1:17" ht="47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/>
      <c r="J105" s="23"/>
      <c r="K105" s="23"/>
      <c r="L105" s="60">
        <f t="shared" si="1"/>
        <v>0</v>
      </c>
      <c r="M105" s="23"/>
      <c r="N105" s="23"/>
      <c r="O105" s="23"/>
      <c r="P105" s="23"/>
      <c r="Q105" s="23"/>
    </row>
    <row r="106" spans="1:17" ht="47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/>
      <c r="J106" s="23"/>
      <c r="K106" s="23"/>
      <c r="L106" s="60">
        <f t="shared" si="1"/>
        <v>0</v>
      </c>
      <c r="M106" s="23"/>
      <c r="N106" s="23"/>
      <c r="O106" s="23"/>
      <c r="P106" s="23"/>
      <c r="Q106" s="23"/>
    </row>
    <row r="107" spans="1:17" ht="47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/>
      <c r="J107" s="23"/>
      <c r="K107" s="23"/>
      <c r="L107" s="60">
        <f t="shared" si="1"/>
        <v>0</v>
      </c>
      <c r="M107" s="23"/>
      <c r="N107" s="23"/>
      <c r="O107" s="23"/>
      <c r="P107" s="23"/>
      <c r="Q107" s="23"/>
    </row>
    <row r="108" spans="1:17" ht="63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/>
      <c r="J108" s="131"/>
      <c r="K108" s="131"/>
      <c r="L108" s="60">
        <f t="shared" si="1"/>
        <v>0</v>
      </c>
      <c r="M108" s="131"/>
      <c r="N108" s="131"/>
      <c r="O108" s="131"/>
      <c r="P108" s="23"/>
      <c r="Q108" s="23"/>
    </row>
    <row r="109" spans="1:17" ht="63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/>
      <c r="J109" s="95"/>
      <c r="K109" s="95"/>
      <c r="L109" s="60">
        <f t="shared" si="1"/>
        <v>0</v>
      </c>
      <c r="M109" s="95"/>
      <c r="N109" s="95"/>
      <c r="O109" s="95"/>
      <c r="P109" s="23"/>
      <c r="Q109" s="23"/>
    </row>
    <row r="110" spans="1:17" ht="47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/>
      <c r="J110" s="95"/>
      <c r="K110" s="95"/>
      <c r="L110" s="60">
        <f t="shared" si="1"/>
        <v>0</v>
      </c>
      <c r="M110" s="95"/>
      <c r="N110" s="95"/>
      <c r="O110" s="95"/>
      <c r="P110" s="23"/>
      <c r="Q110" s="23"/>
    </row>
    <row r="111" spans="1:17" ht="47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/>
      <c r="J111" s="95"/>
      <c r="K111" s="95"/>
      <c r="L111" s="60">
        <f t="shared" si="1"/>
        <v>0</v>
      </c>
      <c r="M111" s="95"/>
      <c r="N111" s="95"/>
      <c r="O111" s="95"/>
      <c r="P111" s="23"/>
      <c r="Q111" s="23"/>
    </row>
    <row r="112" spans="1:17" ht="31.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/>
      <c r="J112" s="95"/>
      <c r="K112" s="95"/>
      <c r="L112" s="60">
        <f t="shared" si="1"/>
        <v>0</v>
      </c>
      <c r="M112" s="95"/>
      <c r="N112" s="95"/>
      <c r="O112" s="95"/>
      <c r="P112" s="23"/>
      <c r="Q112" s="23"/>
    </row>
    <row r="113" spans="1:17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/>
      <c r="J113" s="95"/>
      <c r="K113" s="95"/>
      <c r="L113" s="60">
        <f t="shared" si="1"/>
        <v>0</v>
      </c>
      <c r="M113" s="95"/>
      <c r="N113" s="95"/>
      <c r="O113" s="95"/>
      <c r="P113" s="23"/>
      <c r="Q113" s="23"/>
    </row>
    <row r="114" spans="1:17" ht="31.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/>
      <c r="J114" s="95"/>
      <c r="K114" s="95"/>
      <c r="L114" s="60">
        <f t="shared" si="1"/>
        <v>0</v>
      </c>
      <c r="M114" s="95"/>
      <c r="N114" s="95"/>
      <c r="O114" s="95"/>
      <c r="P114" s="23"/>
      <c r="Q114" s="23"/>
    </row>
    <row r="115" spans="1:17" ht="31.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/>
      <c r="J115" s="95"/>
      <c r="K115" s="95"/>
      <c r="L115" s="60">
        <f t="shared" si="1"/>
        <v>0</v>
      </c>
      <c r="M115" s="95"/>
      <c r="N115" s="95"/>
      <c r="O115" s="95"/>
      <c r="P115" s="23"/>
      <c r="Q115" s="23"/>
    </row>
    <row r="116" spans="1:17" ht="47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/>
      <c r="J116" s="95"/>
      <c r="K116" s="95"/>
      <c r="L116" s="60">
        <f t="shared" si="1"/>
        <v>0</v>
      </c>
      <c r="M116" s="95"/>
      <c r="N116" s="95"/>
      <c r="O116" s="95"/>
      <c r="P116" s="23"/>
      <c r="Q116" s="23"/>
    </row>
    <row r="117" spans="1:17" ht="47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/>
      <c r="J117" s="95"/>
      <c r="K117" s="95"/>
      <c r="L117" s="60">
        <f t="shared" si="1"/>
        <v>0</v>
      </c>
      <c r="M117" s="95"/>
      <c r="N117" s="95"/>
      <c r="O117" s="95"/>
      <c r="P117" s="23"/>
      <c r="Q117" s="23"/>
    </row>
    <row r="118" spans="1:17" ht="31.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/>
      <c r="J118" s="95"/>
      <c r="K118" s="95"/>
      <c r="L118" s="60">
        <f t="shared" si="1"/>
        <v>0</v>
      </c>
      <c r="M118" s="95"/>
      <c r="N118" s="95"/>
      <c r="O118" s="95"/>
      <c r="P118" s="23"/>
      <c r="Q118" s="23"/>
    </row>
    <row r="119" spans="1:17" ht="47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/>
      <c r="J119" s="95"/>
      <c r="K119" s="95"/>
      <c r="L119" s="60">
        <f t="shared" si="1"/>
        <v>0</v>
      </c>
      <c r="M119" s="95"/>
      <c r="N119" s="95"/>
      <c r="O119" s="95"/>
      <c r="P119" s="23"/>
      <c r="Q119" s="23"/>
    </row>
    <row r="120" spans="1:17" ht="47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/>
      <c r="J120" s="95"/>
      <c r="K120" s="95"/>
      <c r="L120" s="60">
        <f t="shared" si="1"/>
        <v>0</v>
      </c>
      <c r="M120" s="95"/>
      <c r="N120" s="95"/>
      <c r="O120" s="95"/>
      <c r="P120" s="23"/>
      <c r="Q120" s="23"/>
    </row>
    <row r="121" spans="1:17" ht="31.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/>
      <c r="J121" s="95"/>
      <c r="K121" s="95"/>
      <c r="L121" s="60">
        <f t="shared" si="1"/>
        <v>0</v>
      </c>
      <c r="M121" s="95"/>
      <c r="N121" s="95"/>
      <c r="O121" s="95"/>
      <c r="P121" s="23"/>
      <c r="Q121" s="23"/>
    </row>
    <row r="122" spans="1:17" ht="31.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/>
      <c r="J122" s="95"/>
      <c r="K122" s="95"/>
      <c r="L122" s="60">
        <f t="shared" si="1"/>
        <v>0</v>
      </c>
      <c r="M122" s="95"/>
      <c r="N122" s="95"/>
      <c r="O122" s="95"/>
      <c r="P122" s="23"/>
      <c r="Q122" s="23"/>
    </row>
    <row r="123" spans="1:17" ht="63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/>
      <c r="J123" s="95"/>
      <c r="K123" s="95"/>
      <c r="L123" s="60">
        <f t="shared" si="1"/>
        <v>0</v>
      </c>
      <c r="M123" s="95"/>
      <c r="N123" s="95"/>
      <c r="O123" s="95"/>
      <c r="P123" s="23"/>
      <c r="Q123" s="23"/>
    </row>
    <row r="124" spans="1:17" ht="63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/>
      <c r="J124" s="95"/>
      <c r="K124" s="95"/>
      <c r="L124" s="60">
        <f t="shared" si="1"/>
        <v>0</v>
      </c>
      <c r="M124" s="95"/>
      <c r="N124" s="95"/>
      <c r="O124" s="95"/>
      <c r="P124" s="23"/>
      <c r="Q124" s="23"/>
    </row>
    <row r="125" spans="1:17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/>
      <c r="J125" s="95"/>
      <c r="K125" s="95"/>
      <c r="L125" s="60">
        <f t="shared" si="1"/>
        <v>0</v>
      </c>
      <c r="M125" s="95"/>
      <c r="N125" s="95"/>
      <c r="O125" s="95"/>
      <c r="P125" s="23"/>
      <c r="Q125" s="23"/>
    </row>
    <row r="126" spans="1:17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/>
      <c r="J126" s="95"/>
      <c r="K126" s="95"/>
      <c r="L126" s="60">
        <f t="shared" si="1"/>
        <v>0</v>
      </c>
      <c r="M126" s="95"/>
      <c r="N126" s="95"/>
      <c r="O126" s="95"/>
      <c r="P126" s="23"/>
      <c r="Q126" s="23"/>
    </row>
    <row r="127" spans="1:17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/>
      <c r="J127" s="95"/>
      <c r="K127" s="95"/>
      <c r="L127" s="60">
        <f t="shared" si="1"/>
        <v>0</v>
      </c>
      <c r="M127" s="95"/>
      <c r="N127" s="95"/>
      <c r="O127" s="95"/>
      <c r="P127" s="23"/>
      <c r="Q127" s="23"/>
    </row>
    <row r="128" spans="1:17" ht="47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/>
      <c r="J128" s="95"/>
      <c r="K128" s="95"/>
      <c r="L128" s="60">
        <f t="shared" si="1"/>
        <v>0</v>
      </c>
      <c r="M128" s="95"/>
      <c r="N128" s="95"/>
      <c r="O128" s="95"/>
      <c r="P128" s="23"/>
      <c r="Q128" s="23"/>
    </row>
    <row r="129" spans="1:17" ht="47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/>
      <c r="J129" s="95"/>
      <c r="K129" s="95"/>
      <c r="L129" s="60">
        <f t="shared" si="1"/>
        <v>0</v>
      </c>
      <c r="M129" s="95"/>
      <c r="N129" s="95"/>
      <c r="O129" s="95"/>
      <c r="P129" s="23"/>
      <c r="Q129" s="23"/>
    </row>
    <row r="130" spans="1:17" ht="31.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/>
      <c r="J130" s="95"/>
      <c r="K130" s="95"/>
      <c r="L130" s="60">
        <f t="shared" si="1"/>
        <v>0</v>
      </c>
      <c r="M130" s="95"/>
      <c r="N130" s="95"/>
      <c r="O130" s="95"/>
      <c r="P130" s="23"/>
      <c r="Q130" s="23"/>
    </row>
    <row r="131" spans="1:17" ht="31.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/>
      <c r="J131" s="95"/>
      <c r="K131" s="95"/>
      <c r="L131" s="60">
        <f t="shared" si="1"/>
        <v>0</v>
      </c>
      <c r="M131" s="95"/>
      <c r="N131" s="95"/>
      <c r="O131" s="95"/>
      <c r="P131" s="23"/>
      <c r="Q131" s="23"/>
    </row>
    <row r="132" spans="1:17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/>
      <c r="J132" s="95"/>
      <c r="K132" s="95"/>
      <c r="L132" s="60">
        <f t="shared" si="1"/>
        <v>0</v>
      </c>
      <c r="M132" s="95"/>
      <c r="N132" s="95"/>
      <c r="O132" s="95"/>
      <c r="P132" s="23"/>
      <c r="Q132" s="23"/>
    </row>
    <row r="133" spans="1:17" ht="63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/>
      <c r="J133" s="95"/>
      <c r="K133" s="95"/>
      <c r="L133" s="60">
        <f t="shared" si="1"/>
        <v>0</v>
      </c>
      <c r="M133" s="95"/>
      <c r="N133" s="95"/>
      <c r="O133" s="95"/>
      <c r="P133" s="23"/>
      <c r="Q133" s="23"/>
    </row>
    <row r="134" spans="1:17" ht="63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/>
      <c r="J134" s="95"/>
      <c r="K134" s="95"/>
      <c r="L134" s="60">
        <f t="shared" si="1"/>
        <v>0</v>
      </c>
      <c r="M134" s="95"/>
      <c r="N134" s="95"/>
      <c r="O134" s="95"/>
      <c r="P134" s="23"/>
      <c r="Q134" s="23"/>
    </row>
    <row r="135" spans="1:17" ht="31.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/>
      <c r="J135" s="95"/>
      <c r="K135" s="95"/>
      <c r="L135" s="60">
        <f t="shared" ref="L135:L176" si="2">SUM(I135:K135)</f>
        <v>0</v>
      </c>
      <c r="M135" s="95"/>
      <c r="N135" s="95"/>
      <c r="O135" s="95"/>
      <c r="P135" s="23"/>
      <c r="Q135" s="23"/>
    </row>
    <row r="136" spans="1:17" ht="31.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/>
      <c r="J136" s="95"/>
      <c r="K136" s="95"/>
      <c r="L136" s="60">
        <f t="shared" si="2"/>
        <v>0</v>
      </c>
      <c r="M136" s="95"/>
      <c r="N136" s="95"/>
      <c r="O136" s="95"/>
      <c r="P136" s="23"/>
      <c r="Q136" s="23"/>
    </row>
    <row r="137" spans="1:17" ht="31.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/>
      <c r="J137" s="95"/>
      <c r="K137" s="95"/>
      <c r="L137" s="60">
        <f t="shared" si="2"/>
        <v>0</v>
      </c>
      <c r="M137" s="95"/>
      <c r="N137" s="95"/>
      <c r="O137" s="95"/>
      <c r="P137" s="23"/>
      <c r="Q137" s="23"/>
    </row>
    <row r="138" spans="1:17" ht="31.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/>
      <c r="J138" s="95"/>
      <c r="K138" s="95"/>
      <c r="L138" s="60">
        <f t="shared" si="2"/>
        <v>0</v>
      </c>
      <c r="M138" s="95"/>
      <c r="N138" s="95"/>
      <c r="O138" s="95"/>
      <c r="P138" s="23"/>
      <c r="Q138" s="23"/>
    </row>
    <row r="139" spans="1:17" ht="31.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/>
      <c r="J139" s="95"/>
      <c r="K139" s="95"/>
      <c r="L139" s="60">
        <f t="shared" si="2"/>
        <v>0</v>
      </c>
      <c r="M139" s="95"/>
      <c r="N139" s="95"/>
      <c r="O139" s="95"/>
      <c r="P139" s="23"/>
      <c r="Q139" s="23"/>
    </row>
    <row r="140" spans="1:17" ht="31.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/>
      <c r="J140" s="95"/>
      <c r="K140" s="95"/>
      <c r="L140" s="60">
        <f t="shared" si="2"/>
        <v>0</v>
      </c>
      <c r="M140" s="95"/>
      <c r="N140" s="95"/>
      <c r="O140" s="95"/>
      <c r="P140" s="23"/>
      <c r="Q140" s="23"/>
    </row>
    <row r="141" spans="1:17" ht="31.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/>
      <c r="J141" s="95"/>
      <c r="K141" s="95"/>
      <c r="L141" s="60">
        <f t="shared" si="2"/>
        <v>0</v>
      </c>
      <c r="M141" s="95"/>
      <c r="N141" s="95"/>
      <c r="O141" s="95"/>
      <c r="P141" s="23"/>
      <c r="Q141" s="23"/>
    </row>
    <row r="142" spans="1:17" ht="31.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/>
      <c r="J142" s="95"/>
      <c r="K142" s="95"/>
      <c r="L142" s="60">
        <f t="shared" si="2"/>
        <v>0</v>
      </c>
      <c r="M142" s="95"/>
      <c r="N142" s="95"/>
      <c r="O142" s="95"/>
      <c r="P142" s="23"/>
      <c r="Q142" s="23"/>
    </row>
    <row r="143" spans="1:17" ht="31.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/>
      <c r="J143" s="95"/>
      <c r="K143" s="95"/>
      <c r="L143" s="60">
        <f t="shared" si="2"/>
        <v>0</v>
      </c>
      <c r="M143" s="95"/>
      <c r="N143" s="95"/>
      <c r="O143" s="95"/>
      <c r="P143" s="23"/>
      <c r="Q143" s="23"/>
    </row>
    <row r="144" spans="1:17" ht="31.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/>
      <c r="J144" s="95"/>
      <c r="K144" s="95"/>
      <c r="L144" s="60">
        <f t="shared" si="2"/>
        <v>0</v>
      </c>
      <c r="M144" s="95"/>
      <c r="N144" s="95"/>
      <c r="O144" s="95"/>
      <c r="P144" s="23"/>
      <c r="Q144" s="23"/>
    </row>
    <row r="145" spans="1:17" ht="31.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/>
      <c r="J145" s="95"/>
      <c r="K145" s="95"/>
      <c r="L145" s="60">
        <f t="shared" si="2"/>
        <v>0</v>
      </c>
      <c r="M145" s="95"/>
      <c r="N145" s="95"/>
      <c r="O145" s="95"/>
      <c r="P145" s="23"/>
      <c r="Q145" s="23"/>
    </row>
    <row r="146" spans="1:17" ht="47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/>
      <c r="J146" s="95"/>
      <c r="K146" s="95"/>
      <c r="L146" s="60">
        <f t="shared" si="2"/>
        <v>0</v>
      </c>
      <c r="M146" s="95"/>
      <c r="N146" s="95"/>
      <c r="O146" s="95"/>
      <c r="P146" s="23"/>
      <c r="Q146" s="23"/>
    </row>
    <row r="147" spans="1:17" ht="47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/>
      <c r="J147" s="95"/>
      <c r="K147" s="95"/>
      <c r="L147" s="60">
        <f t="shared" si="2"/>
        <v>0</v>
      </c>
      <c r="M147" s="95"/>
      <c r="N147" s="95"/>
      <c r="O147" s="95"/>
      <c r="P147" s="23"/>
      <c r="Q147" s="23"/>
    </row>
    <row r="148" spans="1:17" ht="31.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/>
      <c r="J148" s="95"/>
      <c r="K148" s="95"/>
      <c r="L148" s="60">
        <f t="shared" si="2"/>
        <v>0</v>
      </c>
      <c r="M148" s="95"/>
      <c r="N148" s="95"/>
      <c r="O148" s="95"/>
      <c r="P148" s="23"/>
      <c r="Q148" s="23"/>
    </row>
    <row r="149" spans="1:17" ht="47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/>
      <c r="J149" s="95"/>
      <c r="K149" s="95"/>
      <c r="L149" s="60">
        <f t="shared" si="2"/>
        <v>0</v>
      </c>
      <c r="M149" s="95"/>
      <c r="N149" s="95"/>
      <c r="O149" s="95"/>
      <c r="P149" s="23"/>
      <c r="Q149" s="23"/>
    </row>
    <row r="150" spans="1:17" ht="31.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/>
      <c r="J150" s="95"/>
      <c r="K150" s="95"/>
      <c r="L150" s="60">
        <f t="shared" si="2"/>
        <v>0</v>
      </c>
      <c r="M150" s="95"/>
      <c r="N150" s="95"/>
      <c r="O150" s="95"/>
      <c r="P150" s="23"/>
      <c r="Q150" s="23"/>
    </row>
    <row r="151" spans="1:17" ht="31.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/>
      <c r="J151" s="95"/>
      <c r="K151" s="95"/>
      <c r="L151" s="60">
        <f t="shared" si="2"/>
        <v>0</v>
      </c>
      <c r="M151" s="95"/>
      <c r="N151" s="95"/>
      <c r="O151" s="95"/>
      <c r="P151" s="23"/>
      <c r="Q151" s="23"/>
    </row>
    <row r="152" spans="1:17" ht="51" customHeight="1">
      <c r="A152" s="239" t="s">
        <v>4497</v>
      </c>
      <c r="B152" s="240"/>
      <c r="C152" s="240"/>
      <c r="D152" s="240"/>
      <c r="E152" s="240"/>
      <c r="F152" s="240"/>
      <c r="G152" s="240"/>
      <c r="H152" s="241"/>
      <c r="I152" s="95"/>
      <c r="J152" s="95"/>
      <c r="K152" s="95"/>
      <c r="L152" s="60">
        <f t="shared" si="2"/>
        <v>0</v>
      </c>
      <c r="M152" s="95"/>
      <c r="N152" s="95"/>
      <c r="O152" s="95"/>
      <c r="P152" s="23"/>
      <c r="Q152" s="23"/>
    </row>
    <row r="153" spans="1:17" ht="31.5">
      <c r="A153" s="36"/>
      <c r="B153" s="47"/>
      <c r="C153" s="36"/>
      <c r="D153" s="37"/>
      <c r="E153" s="18"/>
      <c r="F153" s="25" t="s">
        <v>4535</v>
      </c>
      <c r="G153" s="70" t="s">
        <v>660</v>
      </c>
      <c r="H153" s="137"/>
      <c r="I153" s="95">
        <v>5</v>
      </c>
      <c r="J153" s="95">
        <v>0</v>
      </c>
      <c r="K153" s="95">
        <v>26</v>
      </c>
      <c r="L153" s="60">
        <f t="shared" si="2"/>
        <v>31</v>
      </c>
      <c r="M153" s="95"/>
      <c r="N153" s="95">
        <v>31</v>
      </c>
      <c r="O153" s="95"/>
      <c r="P153" s="23">
        <v>35</v>
      </c>
      <c r="Q153" s="23">
        <v>35</v>
      </c>
    </row>
    <row r="154" spans="1:17" ht="31.5">
      <c r="A154" s="36"/>
      <c r="B154" s="47"/>
      <c r="C154" s="36"/>
      <c r="D154" s="37"/>
      <c r="E154" s="18"/>
      <c r="F154" s="25" t="s">
        <v>4535</v>
      </c>
      <c r="G154" s="3" t="s">
        <v>661</v>
      </c>
      <c r="H154" s="137"/>
      <c r="I154" s="95">
        <v>5</v>
      </c>
      <c r="J154" s="95">
        <v>0</v>
      </c>
      <c r="K154" s="95">
        <v>26</v>
      </c>
      <c r="L154" s="60">
        <f t="shared" si="2"/>
        <v>31</v>
      </c>
      <c r="M154" s="95"/>
      <c r="N154" s="95">
        <v>31</v>
      </c>
      <c r="O154" s="95"/>
      <c r="P154" s="23">
        <v>35</v>
      </c>
      <c r="Q154" s="23">
        <v>35</v>
      </c>
    </row>
    <row r="155" spans="1:17" ht="31.5">
      <c r="A155" s="36"/>
      <c r="B155" s="47"/>
      <c r="C155" s="36"/>
      <c r="D155" s="37"/>
      <c r="E155" s="18"/>
      <c r="F155" s="25" t="s">
        <v>4536</v>
      </c>
      <c r="G155" s="3" t="s">
        <v>1466</v>
      </c>
      <c r="H155" s="137"/>
      <c r="I155" s="95">
        <v>0</v>
      </c>
      <c r="J155" s="95">
        <v>0</v>
      </c>
      <c r="K155" s="95">
        <v>30</v>
      </c>
      <c r="L155" s="60">
        <f t="shared" si="2"/>
        <v>30</v>
      </c>
      <c r="M155" s="95"/>
      <c r="N155" s="95">
        <v>30</v>
      </c>
      <c r="O155" s="95"/>
      <c r="P155" s="23">
        <v>35</v>
      </c>
      <c r="Q155" s="23">
        <v>35</v>
      </c>
    </row>
    <row r="156" spans="1:17">
      <c r="A156" s="36"/>
      <c r="B156" s="47"/>
      <c r="C156" s="36"/>
      <c r="D156" s="37"/>
      <c r="E156" s="18"/>
      <c r="F156" s="37"/>
      <c r="G156" s="37"/>
      <c r="H156" s="137"/>
      <c r="I156" s="95"/>
      <c r="J156" s="95"/>
      <c r="K156" s="95"/>
      <c r="L156" s="60">
        <f t="shared" si="2"/>
        <v>0</v>
      </c>
      <c r="M156" s="95"/>
      <c r="N156" s="95"/>
      <c r="O156" s="95"/>
      <c r="P156" s="23"/>
      <c r="Q156" s="23"/>
    </row>
    <row r="157" spans="1:17">
      <c r="A157" s="36"/>
      <c r="B157" s="47"/>
      <c r="C157" s="36"/>
      <c r="D157" s="37"/>
      <c r="E157" s="18"/>
      <c r="F157" s="37"/>
      <c r="G157" s="37"/>
      <c r="H157" s="137"/>
      <c r="I157" s="95"/>
      <c r="J157" s="95"/>
      <c r="K157" s="95"/>
      <c r="L157" s="60">
        <f t="shared" si="2"/>
        <v>0</v>
      </c>
      <c r="M157" s="95"/>
      <c r="N157" s="95"/>
      <c r="O157" s="95"/>
      <c r="P157" s="23"/>
      <c r="Q157" s="23"/>
    </row>
    <row r="158" spans="1:17">
      <c r="A158" s="36"/>
      <c r="B158" s="47"/>
      <c r="C158" s="36"/>
      <c r="D158" s="37"/>
      <c r="E158" s="18"/>
      <c r="F158" s="37"/>
      <c r="G158" s="37"/>
      <c r="H158" s="137"/>
      <c r="I158" s="95"/>
      <c r="J158" s="95"/>
      <c r="K158" s="95"/>
      <c r="L158" s="60">
        <f t="shared" si="2"/>
        <v>0</v>
      </c>
      <c r="M158" s="95"/>
      <c r="N158" s="95"/>
      <c r="O158" s="95"/>
      <c r="P158" s="23"/>
      <c r="Q158" s="23"/>
    </row>
    <row r="159" spans="1:17">
      <c r="A159" s="36"/>
      <c r="B159" s="47"/>
      <c r="C159" s="36"/>
      <c r="D159" s="37"/>
      <c r="E159" s="18"/>
      <c r="F159" s="37"/>
      <c r="G159" s="37"/>
      <c r="H159" s="137"/>
      <c r="I159" s="95"/>
      <c r="J159" s="95"/>
      <c r="K159" s="95"/>
      <c r="L159" s="60">
        <f t="shared" si="2"/>
        <v>0</v>
      </c>
      <c r="M159" s="95"/>
      <c r="N159" s="95"/>
      <c r="O159" s="95"/>
      <c r="P159" s="23"/>
      <c r="Q159" s="23"/>
    </row>
    <row r="160" spans="1:17">
      <c r="A160" s="36"/>
      <c r="B160" s="47"/>
      <c r="C160" s="36"/>
      <c r="D160" s="37"/>
      <c r="E160" s="18"/>
      <c r="F160" s="37"/>
      <c r="G160" s="37"/>
      <c r="H160" s="137"/>
      <c r="I160" s="95"/>
      <c r="J160" s="95"/>
      <c r="K160" s="95"/>
      <c r="L160" s="60">
        <f t="shared" si="2"/>
        <v>0</v>
      </c>
      <c r="M160" s="95"/>
      <c r="N160" s="95"/>
      <c r="O160" s="95"/>
      <c r="P160" s="23"/>
      <c r="Q160" s="23"/>
    </row>
    <row r="161" spans="1:17">
      <c r="A161" s="36"/>
      <c r="B161" s="47"/>
      <c r="C161" s="36"/>
      <c r="D161" s="37"/>
      <c r="E161" s="18"/>
      <c r="F161" s="37"/>
      <c r="G161" s="37"/>
      <c r="H161" s="137"/>
      <c r="I161" s="95"/>
      <c r="J161" s="95"/>
      <c r="K161" s="95"/>
      <c r="L161" s="60">
        <f t="shared" si="2"/>
        <v>0</v>
      </c>
      <c r="M161" s="95"/>
      <c r="N161" s="95"/>
      <c r="O161" s="95"/>
      <c r="P161" s="23"/>
      <c r="Q161" s="23"/>
    </row>
    <row r="162" spans="1:17">
      <c r="A162" s="36"/>
      <c r="B162" s="47"/>
      <c r="C162" s="36"/>
      <c r="D162" s="37"/>
      <c r="E162" s="18"/>
      <c r="F162" s="37"/>
      <c r="G162" s="37"/>
      <c r="H162" s="137"/>
      <c r="I162" s="95"/>
      <c r="J162" s="95"/>
      <c r="K162" s="95"/>
      <c r="L162" s="60">
        <f t="shared" si="2"/>
        <v>0</v>
      </c>
      <c r="M162" s="95"/>
      <c r="N162" s="95"/>
      <c r="O162" s="95"/>
      <c r="P162" s="23"/>
      <c r="Q162" s="23"/>
    </row>
    <row r="163" spans="1:17">
      <c r="A163" s="36"/>
      <c r="B163" s="47"/>
      <c r="C163" s="36"/>
      <c r="D163" s="37"/>
      <c r="E163" s="18"/>
      <c r="F163" s="37"/>
      <c r="G163" s="37"/>
      <c r="H163" s="137"/>
      <c r="I163" s="95"/>
      <c r="J163" s="95"/>
      <c r="K163" s="95"/>
      <c r="L163" s="60">
        <f t="shared" si="2"/>
        <v>0</v>
      </c>
      <c r="M163" s="95"/>
      <c r="N163" s="95"/>
      <c r="O163" s="95"/>
      <c r="P163" s="23"/>
      <c r="Q163" s="23"/>
    </row>
    <row r="164" spans="1:17">
      <c r="A164" s="138"/>
      <c r="B164" s="139"/>
      <c r="C164" s="138"/>
      <c r="D164" s="140"/>
      <c r="E164" s="141"/>
      <c r="F164" s="140"/>
      <c r="G164" s="140"/>
      <c r="H164" s="142"/>
      <c r="I164" s="143"/>
      <c r="J164" s="143"/>
      <c r="K164" s="143"/>
      <c r="L164" s="60">
        <f t="shared" si="2"/>
        <v>0</v>
      </c>
      <c r="M164" s="143"/>
      <c r="N164" s="143"/>
      <c r="O164" s="143"/>
      <c r="P164" s="23"/>
      <c r="Q164" s="23"/>
    </row>
    <row r="165" spans="1:17">
      <c r="A165" s="138"/>
      <c r="B165" s="139"/>
      <c r="C165" s="138"/>
      <c r="D165" s="140"/>
      <c r="E165" s="141"/>
      <c r="F165" s="140"/>
      <c r="G165" s="140"/>
      <c r="H165" s="142"/>
      <c r="I165" s="143"/>
      <c r="J165" s="143"/>
      <c r="K165" s="143"/>
      <c r="L165" s="60">
        <f t="shared" si="2"/>
        <v>0</v>
      </c>
      <c r="M165" s="143"/>
      <c r="N165" s="143"/>
      <c r="O165" s="143"/>
      <c r="P165" s="23"/>
      <c r="Q165" s="23"/>
    </row>
    <row r="166" spans="1:17">
      <c r="A166" s="138"/>
      <c r="B166" s="139"/>
      <c r="C166" s="138"/>
      <c r="D166" s="140"/>
      <c r="E166" s="141"/>
      <c r="F166" s="140"/>
      <c r="G166" s="140"/>
      <c r="H166" s="142"/>
      <c r="I166" s="143"/>
      <c r="J166" s="143"/>
      <c r="K166" s="143"/>
      <c r="L166" s="60">
        <f t="shared" si="2"/>
        <v>0</v>
      </c>
      <c r="M166" s="143"/>
      <c r="N166" s="143"/>
      <c r="O166" s="143"/>
      <c r="P166" s="23"/>
      <c r="Q166" s="23"/>
    </row>
    <row r="167" spans="1:17">
      <c r="A167" s="138"/>
      <c r="B167" s="139"/>
      <c r="C167" s="138"/>
      <c r="D167" s="140"/>
      <c r="E167" s="141"/>
      <c r="F167" s="140"/>
      <c r="G167" s="140"/>
      <c r="H167" s="142"/>
      <c r="I167" s="143"/>
      <c r="J167" s="143"/>
      <c r="K167" s="143"/>
      <c r="L167" s="60">
        <f t="shared" si="2"/>
        <v>0</v>
      </c>
      <c r="M167" s="143"/>
      <c r="N167" s="143"/>
      <c r="O167" s="143"/>
      <c r="P167" s="23"/>
      <c r="Q167" s="23"/>
    </row>
    <row r="168" spans="1:17">
      <c r="A168" s="138"/>
      <c r="B168" s="139"/>
      <c r="C168" s="138"/>
      <c r="D168" s="140"/>
      <c r="E168" s="141"/>
      <c r="F168" s="140"/>
      <c r="G168" s="140"/>
      <c r="H168" s="142"/>
      <c r="I168" s="143"/>
      <c r="J168" s="143"/>
      <c r="K168" s="143"/>
      <c r="L168" s="60">
        <f t="shared" si="2"/>
        <v>0</v>
      </c>
      <c r="M168" s="143"/>
      <c r="N168" s="143"/>
      <c r="O168" s="143"/>
      <c r="P168" s="23"/>
      <c r="Q168" s="23"/>
    </row>
    <row r="169" spans="1:17">
      <c r="A169" s="138"/>
      <c r="B169" s="139"/>
      <c r="C169" s="138"/>
      <c r="D169" s="140"/>
      <c r="E169" s="141"/>
      <c r="F169" s="140"/>
      <c r="G169" s="140"/>
      <c r="H169" s="142"/>
      <c r="I169" s="143"/>
      <c r="J169" s="143"/>
      <c r="K169" s="143"/>
      <c r="L169" s="60">
        <f t="shared" si="2"/>
        <v>0</v>
      </c>
      <c r="M169" s="143"/>
      <c r="N169" s="143"/>
      <c r="O169" s="143"/>
      <c r="P169" s="23"/>
      <c r="Q169" s="23"/>
    </row>
    <row r="170" spans="1:17">
      <c r="A170" s="138"/>
      <c r="B170" s="139"/>
      <c r="C170" s="138"/>
      <c r="D170" s="140"/>
      <c r="E170" s="141"/>
      <c r="F170" s="140"/>
      <c r="G170" s="140"/>
      <c r="H170" s="142"/>
      <c r="I170" s="143"/>
      <c r="J170" s="143"/>
      <c r="K170" s="143"/>
      <c r="L170" s="60">
        <f t="shared" si="2"/>
        <v>0</v>
      </c>
      <c r="M170" s="143"/>
      <c r="N170" s="143"/>
      <c r="O170" s="143"/>
      <c r="P170" s="23"/>
      <c r="Q170" s="23"/>
    </row>
    <row r="171" spans="1:17">
      <c r="A171" s="138"/>
      <c r="B171" s="139"/>
      <c r="C171" s="138"/>
      <c r="D171" s="140"/>
      <c r="E171" s="141"/>
      <c r="F171" s="140"/>
      <c r="G171" s="140"/>
      <c r="H171" s="142"/>
      <c r="I171" s="143"/>
      <c r="J171" s="143"/>
      <c r="K171" s="143"/>
      <c r="L171" s="60">
        <f t="shared" si="2"/>
        <v>0</v>
      </c>
      <c r="M171" s="143"/>
      <c r="N171" s="143"/>
      <c r="O171" s="143"/>
      <c r="P171" s="23"/>
      <c r="Q171" s="23"/>
    </row>
    <row r="172" spans="1:17">
      <c r="A172" s="138"/>
      <c r="B172" s="139"/>
      <c r="C172" s="138"/>
      <c r="D172" s="140"/>
      <c r="E172" s="141"/>
      <c r="F172" s="140"/>
      <c r="G172" s="140"/>
      <c r="H172" s="142"/>
      <c r="I172" s="143"/>
      <c r="J172" s="143"/>
      <c r="K172" s="143"/>
      <c r="L172" s="60">
        <f t="shared" si="2"/>
        <v>0</v>
      </c>
      <c r="M172" s="143"/>
      <c r="N172" s="143"/>
      <c r="O172" s="143"/>
      <c r="P172" s="23"/>
      <c r="Q172" s="23"/>
    </row>
    <row r="173" spans="1:17">
      <c r="A173" s="138"/>
      <c r="B173" s="139"/>
      <c r="C173" s="138"/>
      <c r="D173" s="140"/>
      <c r="E173" s="141"/>
      <c r="F173" s="140"/>
      <c r="G173" s="140"/>
      <c r="H173" s="142"/>
      <c r="I173" s="143"/>
      <c r="J173" s="143"/>
      <c r="K173" s="143"/>
      <c r="L173" s="60">
        <f t="shared" si="2"/>
        <v>0</v>
      </c>
      <c r="M173" s="143"/>
      <c r="N173" s="143"/>
      <c r="O173" s="143"/>
      <c r="P173" s="23"/>
      <c r="Q173" s="23"/>
    </row>
    <row r="174" spans="1:17">
      <c r="A174" s="138"/>
      <c r="B174" s="139"/>
      <c r="C174" s="138"/>
      <c r="D174" s="140"/>
      <c r="E174" s="141"/>
      <c r="F174" s="140"/>
      <c r="G174" s="140"/>
      <c r="H174" s="142"/>
      <c r="I174" s="143"/>
      <c r="J174" s="143"/>
      <c r="K174" s="143"/>
      <c r="L174" s="60">
        <f t="shared" si="2"/>
        <v>0</v>
      </c>
      <c r="M174" s="143"/>
      <c r="N174" s="143"/>
      <c r="O174" s="143"/>
      <c r="P174" s="23"/>
      <c r="Q174" s="23"/>
    </row>
    <row r="175" spans="1:17">
      <c r="A175" s="36"/>
      <c r="B175" s="47"/>
      <c r="C175" s="36"/>
      <c r="D175" s="37"/>
      <c r="E175" s="18"/>
      <c r="F175" s="37"/>
      <c r="G175" s="37"/>
      <c r="H175" s="40"/>
      <c r="I175" s="95"/>
      <c r="J175" s="95"/>
      <c r="K175" s="95"/>
      <c r="L175" s="60">
        <f t="shared" si="2"/>
        <v>0</v>
      </c>
      <c r="M175" s="95"/>
      <c r="N175" s="95"/>
      <c r="O175" s="95"/>
      <c r="P175" s="23"/>
      <c r="Q175" s="23"/>
    </row>
    <row r="176" spans="1:17" s="66" customFormat="1">
      <c r="A176" s="36"/>
      <c r="B176" s="47"/>
      <c r="C176" s="36"/>
      <c r="D176" s="37"/>
      <c r="E176" s="18"/>
      <c r="F176" s="37"/>
      <c r="G176" s="37"/>
      <c r="H176" s="40"/>
      <c r="I176" s="95"/>
      <c r="J176" s="95"/>
      <c r="K176" s="95"/>
      <c r="L176" s="60">
        <f t="shared" si="2"/>
        <v>0</v>
      </c>
      <c r="M176" s="95"/>
      <c r="N176" s="95"/>
      <c r="O176" s="95"/>
      <c r="P176" s="23"/>
      <c r="Q176" s="23"/>
    </row>
    <row r="177" spans="1:17" ht="51" customHeight="1">
      <c r="A177" s="275" t="s">
        <v>1699</v>
      </c>
      <c r="B177" s="276"/>
      <c r="C177" s="276"/>
      <c r="D177" s="276"/>
      <c r="E177" s="276"/>
      <c r="F177" s="276"/>
      <c r="G177" s="276"/>
      <c r="H177" s="276"/>
      <c r="I177" s="144">
        <f>SUM(I6:I176)</f>
        <v>40</v>
      </c>
      <c r="J177" s="144">
        <f t="shared" ref="J177:O177" si="3">SUM(J6:J176)</f>
        <v>0</v>
      </c>
      <c r="K177" s="144">
        <f t="shared" si="3"/>
        <v>393</v>
      </c>
      <c r="L177" s="144">
        <f t="shared" si="3"/>
        <v>433</v>
      </c>
      <c r="M177" s="144">
        <f t="shared" si="3"/>
        <v>0</v>
      </c>
      <c r="N177" s="144">
        <f t="shared" si="3"/>
        <v>433</v>
      </c>
      <c r="O177" s="144">
        <f t="shared" si="3"/>
        <v>0</v>
      </c>
      <c r="P177" s="144">
        <f t="shared" ref="P177" si="4">SUM(P6:P176)</f>
        <v>490</v>
      </c>
      <c r="Q177" s="144">
        <f t="shared" ref="Q177" si="5">SUM(Q6:Q176)</f>
        <v>490</v>
      </c>
    </row>
    <row r="180" spans="1:17" ht="27.75">
      <c r="A180" s="28"/>
      <c r="B180" s="59"/>
      <c r="C180" s="59"/>
      <c r="D180" s="59"/>
      <c r="E180" s="59"/>
      <c r="F180" s="50"/>
      <c r="G180" s="50"/>
      <c r="H180" s="50"/>
    </row>
    <row r="181" spans="1:17" ht="27.7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>
      <c r="A182" s="56"/>
      <c r="B182" s="266" t="s">
        <v>1697</v>
      </c>
      <c r="C182" s="266"/>
      <c r="D182" s="266"/>
      <c r="E182" s="266"/>
      <c r="F182" s="57"/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B182:E182"/>
    <mergeCell ref="A177:H177"/>
    <mergeCell ref="A152:H152"/>
    <mergeCell ref="P4:P5"/>
    <mergeCell ref="Q4:Q5"/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</mergeCells>
  <conditionalFormatting sqref="G53">
    <cfRule type="duplicateValues" dxfId="144" priority="32"/>
  </conditionalFormatting>
  <conditionalFormatting sqref="G53">
    <cfRule type="duplicateValues" dxfId="143" priority="33"/>
  </conditionalFormatting>
  <conditionalFormatting sqref="G54">
    <cfRule type="duplicateValues" dxfId="142" priority="31"/>
  </conditionalFormatting>
  <conditionalFormatting sqref="E60">
    <cfRule type="duplicateValues" dxfId="141" priority="28"/>
  </conditionalFormatting>
  <conditionalFormatting sqref="G60">
    <cfRule type="duplicateValues" dxfId="140" priority="30"/>
  </conditionalFormatting>
  <conditionalFormatting sqref="G87:G89">
    <cfRule type="duplicateValues" dxfId="139" priority="27"/>
  </conditionalFormatting>
  <conditionalFormatting sqref="D90:D96">
    <cfRule type="duplicateValues" dxfId="138" priority="21"/>
  </conditionalFormatting>
  <conditionalFormatting sqref="D90:D96">
    <cfRule type="duplicateValues" dxfId="137" priority="22" stopIfTrue="1"/>
  </conditionalFormatting>
  <conditionalFormatting sqref="D90:D96">
    <cfRule type="duplicateValues" dxfId="136" priority="23"/>
  </conditionalFormatting>
  <conditionalFormatting sqref="D90:D96">
    <cfRule type="duplicateValues" dxfId="135" priority="24" stopIfTrue="1"/>
  </conditionalFormatting>
  <conditionalFormatting sqref="D102:D108">
    <cfRule type="duplicateValues" dxfId="134" priority="17"/>
  </conditionalFormatting>
  <conditionalFormatting sqref="D102:D108">
    <cfRule type="duplicateValues" dxfId="133" priority="18" stopIfTrue="1"/>
  </conditionalFormatting>
  <conditionalFormatting sqref="D102:D108">
    <cfRule type="duplicateValues" dxfId="132" priority="19"/>
  </conditionalFormatting>
  <conditionalFormatting sqref="D102:D108">
    <cfRule type="duplicateValues" dxfId="131" priority="20" stopIfTrue="1"/>
  </conditionalFormatting>
  <conditionalFormatting sqref="D97:D101">
    <cfRule type="duplicateValues" dxfId="130" priority="25"/>
  </conditionalFormatting>
  <conditionalFormatting sqref="D97:D101">
    <cfRule type="duplicateValues" dxfId="129" priority="26" stopIfTrue="1"/>
  </conditionalFormatting>
  <conditionalFormatting sqref="D109:D111">
    <cfRule type="duplicateValues" dxfId="128" priority="15"/>
  </conditionalFormatting>
  <conditionalFormatting sqref="D109:D111">
    <cfRule type="duplicateValues" dxfId="127" priority="16" stopIfTrue="1"/>
  </conditionalFormatting>
  <conditionalFormatting sqref="D112:D114">
    <cfRule type="duplicateValues" dxfId="126" priority="13"/>
  </conditionalFormatting>
  <conditionalFormatting sqref="D112:D114">
    <cfRule type="duplicateValues" dxfId="125" priority="14" stopIfTrue="1"/>
  </conditionalFormatting>
  <conditionalFormatting sqref="D115">
    <cfRule type="duplicateValues" dxfId="124" priority="11"/>
  </conditionalFormatting>
  <conditionalFormatting sqref="D115">
    <cfRule type="duplicateValues" dxfId="123" priority="12" stopIfTrue="1"/>
  </conditionalFormatting>
  <conditionalFormatting sqref="D116">
    <cfRule type="duplicateValues" dxfId="122" priority="9"/>
  </conditionalFormatting>
  <conditionalFormatting sqref="D116">
    <cfRule type="duplicateValues" dxfId="121" priority="10" stopIfTrue="1"/>
  </conditionalFormatting>
  <conditionalFormatting sqref="D117">
    <cfRule type="duplicateValues" dxfId="120" priority="7"/>
  </conditionalFormatting>
  <conditionalFormatting sqref="D117">
    <cfRule type="duplicateValues" dxfId="119" priority="8" stopIfTrue="1"/>
  </conditionalFormatting>
  <conditionalFormatting sqref="D118:D151 D153:D163">
    <cfRule type="duplicateValues" dxfId="118" priority="5"/>
  </conditionalFormatting>
  <conditionalFormatting sqref="D118:D151 D153:D163">
    <cfRule type="duplicateValues" dxfId="117" priority="6" stopIfTrue="1"/>
  </conditionalFormatting>
  <conditionalFormatting sqref="D164:D175">
    <cfRule type="duplicateValues" dxfId="116" priority="3"/>
  </conditionalFormatting>
  <conditionalFormatting sqref="D164:D175">
    <cfRule type="duplicateValues" dxfId="115" priority="4" stopIfTrue="1"/>
  </conditionalFormatting>
  <conditionalFormatting sqref="D176">
    <cfRule type="duplicateValues" dxfId="114" priority="1"/>
  </conditionalFormatting>
  <conditionalFormatting sqref="D176">
    <cfRule type="duplicateValues" dxfId="113" priority="2" stopIfTrue="1"/>
  </conditionalFormatting>
  <conditionalFormatting sqref="G53:G73">
    <cfRule type="duplicateValues" dxfId="112" priority="42"/>
  </conditionalFormatting>
  <conditionalFormatting sqref="H60">
    <cfRule type="duplicateValues" dxfId="111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Q201"/>
  <sheetViews>
    <sheetView zoomScale="70" zoomScaleNormal="70" workbookViewId="0">
      <selection activeCell="A2" sqref="A2:Q2"/>
    </sheetView>
  </sheetViews>
  <sheetFormatPr defaultColWidth="21.42578125" defaultRowHeight="1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46.5" customHeight="1">
      <c r="A2" s="252" t="s">
        <v>4537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52.5" customHeight="1">
      <c r="A3" s="234" t="s">
        <v>4521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47.2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57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31.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15</v>
      </c>
      <c r="J6" s="24">
        <v>0</v>
      </c>
      <c r="K6" s="24">
        <v>0</v>
      </c>
      <c r="L6" s="24">
        <f>SUM(I6:K6)</f>
        <v>15</v>
      </c>
      <c r="M6" s="24"/>
      <c r="N6" s="24">
        <v>15</v>
      </c>
      <c r="O6" s="24"/>
      <c r="P6" s="24">
        <v>29</v>
      </c>
      <c r="Q6" s="24">
        <v>29</v>
      </c>
    </row>
    <row r="7" spans="1:17" s="2" customFormat="1" ht="31.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15</v>
      </c>
      <c r="J7" s="24">
        <v>0</v>
      </c>
      <c r="K7" s="24">
        <v>0</v>
      </c>
      <c r="L7" s="24">
        <f t="shared" ref="L7:L70" si="0">SUM(I7:K7)</f>
        <v>15</v>
      </c>
      <c r="M7" s="24"/>
      <c r="N7" s="24">
        <v>15</v>
      </c>
      <c r="O7" s="24"/>
      <c r="P7" s="24">
        <v>29</v>
      </c>
      <c r="Q7" s="24">
        <v>29</v>
      </c>
    </row>
    <row r="8" spans="1:17" s="2" customFormat="1" ht="31.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>
        <v>15</v>
      </c>
      <c r="J12" s="24">
        <v>0</v>
      </c>
      <c r="K12" s="24">
        <v>0</v>
      </c>
      <c r="L12" s="24">
        <f t="shared" si="0"/>
        <v>15</v>
      </c>
      <c r="M12" s="24"/>
      <c r="N12" s="24">
        <v>15</v>
      </c>
      <c r="O12" s="24"/>
      <c r="P12" s="24">
        <v>29</v>
      </c>
      <c r="Q12" s="24">
        <v>29</v>
      </c>
    </row>
    <row r="13" spans="1:17" s="2" customFormat="1" ht="47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>
        <v>15</v>
      </c>
      <c r="J13" s="24">
        <v>0</v>
      </c>
      <c r="K13" s="24">
        <v>0</v>
      </c>
      <c r="L13" s="24">
        <f t="shared" si="0"/>
        <v>15</v>
      </c>
      <c r="M13" s="24"/>
      <c r="N13" s="24">
        <v>15</v>
      </c>
      <c r="O13" s="24"/>
      <c r="P13" s="24">
        <v>29</v>
      </c>
      <c r="Q13" s="24">
        <v>29</v>
      </c>
    </row>
    <row r="14" spans="1:17" s="2" customFormat="1" ht="47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>
        <v>15</v>
      </c>
      <c r="J37" s="24">
        <v>0</v>
      </c>
      <c r="K37" s="24">
        <v>0</v>
      </c>
      <c r="L37" s="24">
        <f t="shared" si="0"/>
        <v>15</v>
      </c>
      <c r="M37" s="24"/>
      <c r="N37" s="24">
        <v>15</v>
      </c>
      <c r="O37" s="24"/>
      <c r="P37" s="24">
        <v>29</v>
      </c>
      <c r="Q37" s="24">
        <v>29</v>
      </c>
    </row>
    <row r="38" spans="1:17" s="2" customFormat="1" ht="31.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>
        <v>15</v>
      </c>
      <c r="J38" s="24">
        <v>0</v>
      </c>
      <c r="K38" s="24">
        <v>0</v>
      </c>
      <c r="L38" s="24">
        <f t="shared" si="0"/>
        <v>15</v>
      </c>
      <c r="M38" s="24"/>
      <c r="N38" s="24">
        <v>15</v>
      </c>
      <c r="O38" s="24"/>
      <c r="P38" s="24">
        <v>29</v>
      </c>
      <c r="Q38" s="24">
        <v>29</v>
      </c>
    </row>
    <row r="39" spans="1:17" s="2" customFormat="1" ht="31.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>
        <v>15</v>
      </c>
      <c r="J39" s="24">
        <v>0</v>
      </c>
      <c r="K39" s="24">
        <v>0</v>
      </c>
      <c r="L39" s="24">
        <f t="shared" si="0"/>
        <v>15</v>
      </c>
      <c r="M39" s="24"/>
      <c r="N39" s="24">
        <v>15</v>
      </c>
      <c r="O39" s="24"/>
      <c r="P39" s="24">
        <v>29</v>
      </c>
      <c r="Q39" s="24">
        <v>29</v>
      </c>
    </row>
    <row r="40" spans="1:17" s="2" customFormat="1" ht="31.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>
        <v>15</v>
      </c>
      <c r="J40" s="24">
        <v>0</v>
      </c>
      <c r="K40" s="24">
        <v>0</v>
      </c>
      <c r="L40" s="24">
        <f t="shared" si="0"/>
        <v>15</v>
      </c>
      <c r="M40" s="24"/>
      <c r="N40" s="24">
        <v>15</v>
      </c>
      <c r="O40" s="24"/>
      <c r="P40" s="24">
        <v>29</v>
      </c>
      <c r="Q40" s="24">
        <v>29</v>
      </c>
    </row>
    <row r="41" spans="1:17" s="2" customFormat="1" ht="31.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63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>
        <v>0</v>
      </c>
      <c r="J49" s="24">
        <v>0</v>
      </c>
      <c r="K49" s="24">
        <v>31</v>
      </c>
      <c r="L49" s="24">
        <f t="shared" si="0"/>
        <v>31</v>
      </c>
      <c r="M49" s="24"/>
      <c r="N49" s="24">
        <v>31</v>
      </c>
      <c r="O49" s="24"/>
      <c r="P49" s="24">
        <v>29</v>
      </c>
      <c r="Q49" s="24">
        <v>29</v>
      </c>
    </row>
    <row r="50" spans="1:17" s="2" customFormat="1" ht="47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>
        <v>0</v>
      </c>
      <c r="J51" s="24">
        <v>0</v>
      </c>
      <c r="K51" s="24">
        <v>31</v>
      </c>
      <c r="L51" s="24">
        <f t="shared" si="0"/>
        <v>31</v>
      </c>
      <c r="M51" s="24"/>
      <c r="N51" s="24">
        <v>31</v>
      </c>
      <c r="O51" s="24"/>
      <c r="P51" s="24">
        <v>29</v>
      </c>
      <c r="Q51" s="24">
        <v>29</v>
      </c>
    </row>
    <row r="52" spans="1:17" s="2" customFormat="1" ht="31.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>
        <v>0</v>
      </c>
      <c r="J52" s="24">
        <v>0</v>
      </c>
      <c r="K52" s="24">
        <v>29</v>
      </c>
      <c r="L52" s="24">
        <f t="shared" si="0"/>
        <v>29</v>
      </c>
      <c r="M52" s="24"/>
      <c r="N52" s="24">
        <v>29</v>
      </c>
      <c r="O52" s="24"/>
      <c r="P52" s="24">
        <v>29</v>
      </c>
      <c r="Q52" s="24">
        <v>29</v>
      </c>
    </row>
    <row r="53" spans="1:17" s="2" customFormat="1" ht="31.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47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47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11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63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3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7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7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63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7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63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78.7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47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78.7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63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78.7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78.7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78.7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78.7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78.7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31.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31.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/>
      <c r="J135" s="95"/>
      <c r="K135" s="95"/>
      <c r="L135" s="24">
        <f t="shared" ref="L135:L194" si="2">SUM(I135:K135)</f>
        <v>0</v>
      </c>
      <c r="M135" s="95"/>
      <c r="N135" s="95"/>
      <c r="O135" s="95"/>
      <c r="P135" s="95"/>
      <c r="Q135" s="95"/>
    </row>
    <row r="136" spans="1:17" ht="15.7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47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47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31.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31.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31.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31.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31.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31.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31.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31.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31.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31.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47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47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48.75" customHeight="1">
      <c r="A163" s="239" t="s">
        <v>4497</v>
      </c>
      <c r="B163" s="240"/>
      <c r="C163" s="240"/>
      <c r="D163" s="240"/>
      <c r="E163" s="240"/>
      <c r="F163" s="240"/>
      <c r="G163" s="240"/>
      <c r="H163" s="241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31.5">
      <c r="A164" s="36"/>
      <c r="B164" s="47"/>
      <c r="C164" s="36"/>
      <c r="D164" s="37"/>
      <c r="E164" s="36"/>
      <c r="F164" s="25" t="s">
        <v>4535</v>
      </c>
      <c r="G164" s="70" t="s">
        <v>660</v>
      </c>
      <c r="H164" s="137"/>
      <c r="I164" s="95">
        <v>15</v>
      </c>
      <c r="J164" s="95">
        <v>0</v>
      </c>
      <c r="K164" s="95">
        <v>0</v>
      </c>
      <c r="L164" s="24">
        <f t="shared" si="2"/>
        <v>15</v>
      </c>
      <c r="M164" s="95"/>
      <c r="N164" s="95">
        <v>15</v>
      </c>
      <c r="O164" s="95"/>
      <c r="P164" s="95">
        <v>29</v>
      </c>
      <c r="Q164" s="95">
        <v>29</v>
      </c>
    </row>
    <row r="165" spans="1:17" ht="31.5">
      <c r="A165" s="36"/>
      <c r="B165" s="47"/>
      <c r="C165" s="36"/>
      <c r="D165" s="37"/>
      <c r="E165" s="36"/>
      <c r="F165" s="25" t="s">
        <v>4535</v>
      </c>
      <c r="G165" s="3" t="s">
        <v>661</v>
      </c>
      <c r="H165" s="137"/>
      <c r="I165" s="95">
        <v>15</v>
      </c>
      <c r="J165" s="95">
        <v>0</v>
      </c>
      <c r="K165" s="95">
        <v>0</v>
      </c>
      <c r="L165" s="24">
        <f t="shared" ref="L165" si="3">SUM(I165:K165)</f>
        <v>15</v>
      </c>
      <c r="M165" s="95"/>
      <c r="N165" s="95">
        <v>15</v>
      </c>
      <c r="O165" s="95"/>
      <c r="P165" s="95">
        <v>29</v>
      </c>
      <c r="Q165" s="95">
        <v>29</v>
      </c>
    </row>
    <row r="166" spans="1:17" ht="31.5">
      <c r="A166" s="36"/>
      <c r="B166" s="47"/>
      <c r="C166" s="36"/>
      <c r="D166" s="37"/>
      <c r="E166" s="36"/>
      <c r="F166" s="25" t="s">
        <v>4536</v>
      </c>
      <c r="G166" s="3" t="s">
        <v>1466</v>
      </c>
      <c r="H166" s="137"/>
      <c r="I166" s="95">
        <v>0</v>
      </c>
      <c r="J166" s="95">
        <v>0</v>
      </c>
      <c r="K166" s="95">
        <v>31</v>
      </c>
      <c r="L166" s="24">
        <f t="shared" si="2"/>
        <v>31</v>
      </c>
      <c r="M166" s="95"/>
      <c r="N166" s="95">
        <v>31</v>
      </c>
      <c r="O166" s="95"/>
      <c r="P166" s="95">
        <v>29</v>
      </c>
      <c r="Q166" s="95">
        <v>29</v>
      </c>
    </row>
    <row r="167" spans="1:17" ht="15.75">
      <c r="A167" s="36"/>
      <c r="B167" s="47"/>
      <c r="C167" s="36"/>
      <c r="D167" s="37"/>
      <c r="E167" s="36"/>
      <c r="F167" s="37"/>
      <c r="G167" s="37"/>
      <c r="H167" s="137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>
      <c r="A168" s="36"/>
      <c r="B168" s="47"/>
      <c r="C168" s="36"/>
      <c r="D168" s="37"/>
      <c r="E168" s="36"/>
      <c r="F168" s="37"/>
      <c r="G168" s="37"/>
      <c r="H168" s="137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>
      <c r="A169" s="36"/>
      <c r="B169" s="47"/>
      <c r="C169" s="36"/>
      <c r="D169" s="37"/>
      <c r="E169" s="36"/>
      <c r="F169" s="37"/>
      <c r="G169" s="37"/>
      <c r="H169" s="137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>
      <c r="A170" s="36"/>
      <c r="B170" s="47"/>
      <c r="C170" s="36"/>
      <c r="D170" s="37"/>
      <c r="E170" s="36"/>
      <c r="F170" s="37"/>
      <c r="G170" s="37"/>
      <c r="H170" s="137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>
      <c r="A171" s="36"/>
      <c r="B171" s="47"/>
      <c r="C171" s="36"/>
      <c r="D171" s="37"/>
      <c r="E171" s="36"/>
      <c r="F171" s="37"/>
      <c r="G171" s="37"/>
      <c r="H171" s="137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>
      <c r="A172" s="36"/>
      <c r="B172" s="47"/>
      <c r="C172" s="36"/>
      <c r="D172" s="37"/>
      <c r="E172" s="36"/>
      <c r="F172" s="37"/>
      <c r="G172" s="37"/>
      <c r="H172" s="137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>
      <c r="A173" s="36"/>
      <c r="B173" s="47"/>
      <c r="C173" s="36"/>
      <c r="D173" s="37"/>
      <c r="E173" s="36"/>
      <c r="F173" s="37"/>
      <c r="G173" s="37"/>
      <c r="H173" s="137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>
      <c r="A174" s="36"/>
      <c r="B174" s="47"/>
      <c r="C174" s="36"/>
      <c r="D174" s="37"/>
      <c r="E174" s="36"/>
      <c r="F174" s="37"/>
      <c r="G174" s="37"/>
      <c r="H174" s="137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>
      <c r="A175" s="36"/>
      <c r="B175" s="47"/>
      <c r="C175" s="36"/>
      <c r="D175" s="37"/>
      <c r="E175" s="36"/>
      <c r="F175" s="37"/>
      <c r="G175" s="37"/>
      <c r="H175" s="137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>
      <c r="A176" s="36"/>
      <c r="B176" s="47"/>
      <c r="C176" s="36"/>
      <c r="D176" s="37"/>
      <c r="E176" s="36"/>
      <c r="F176" s="37"/>
      <c r="G176" s="37"/>
      <c r="H176" s="137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>
      <c r="A177" s="36"/>
      <c r="B177" s="47"/>
      <c r="C177" s="36"/>
      <c r="D177" s="37"/>
      <c r="E177" s="36"/>
      <c r="F177" s="37"/>
      <c r="G177" s="37"/>
      <c r="H177" s="137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47"/>
      <c r="C178" s="36"/>
      <c r="D178" s="37"/>
      <c r="E178" s="36"/>
      <c r="F178" s="37"/>
      <c r="G178" s="37"/>
      <c r="H178" s="137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47"/>
      <c r="C179" s="36"/>
      <c r="D179" s="37"/>
      <c r="E179" s="36"/>
      <c r="F179" s="37"/>
      <c r="G179" s="37"/>
      <c r="H179" s="137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>
      <c r="A180" s="36"/>
      <c r="B180" s="47"/>
      <c r="C180" s="36"/>
      <c r="D180" s="37"/>
      <c r="E180" s="36"/>
      <c r="F180" s="37"/>
      <c r="G180" s="37"/>
      <c r="H180" s="137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>
      <c r="A181" s="36"/>
      <c r="B181" s="47"/>
      <c r="C181" s="36"/>
      <c r="D181" s="37"/>
      <c r="E181" s="36"/>
      <c r="F181" s="37"/>
      <c r="G181" s="37"/>
      <c r="H181" s="137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47"/>
      <c r="C182" s="36"/>
      <c r="D182" s="37"/>
      <c r="E182" s="36"/>
      <c r="F182" s="37"/>
      <c r="G182" s="37"/>
      <c r="H182" s="137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47"/>
      <c r="C183" s="36"/>
      <c r="D183" s="37"/>
      <c r="E183" s="36"/>
      <c r="F183" s="37"/>
      <c r="G183" s="37"/>
      <c r="H183" s="137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47"/>
      <c r="C184" s="36"/>
      <c r="D184" s="37"/>
      <c r="E184" s="36"/>
      <c r="F184" s="37"/>
      <c r="G184" s="37"/>
      <c r="H184" s="137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47"/>
      <c r="C185" s="36"/>
      <c r="D185" s="37"/>
      <c r="E185" s="36"/>
      <c r="F185" s="37"/>
      <c r="G185" s="37"/>
      <c r="H185" s="137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47"/>
      <c r="C186" s="36"/>
      <c r="D186" s="37"/>
      <c r="E186" s="36"/>
      <c r="F186" s="37"/>
      <c r="G186" s="37"/>
      <c r="H186" s="137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47"/>
      <c r="C187" s="36"/>
      <c r="D187" s="37"/>
      <c r="E187" s="36"/>
      <c r="F187" s="37"/>
      <c r="G187" s="37"/>
      <c r="H187" s="137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47"/>
      <c r="C188" s="36"/>
      <c r="D188" s="37"/>
      <c r="E188" s="36"/>
      <c r="F188" s="37"/>
      <c r="G188" s="37"/>
      <c r="H188" s="137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47"/>
      <c r="C189" s="36"/>
      <c r="D189" s="37"/>
      <c r="E189" s="36"/>
      <c r="F189" s="37"/>
      <c r="G189" s="37"/>
      <c r="H189" s="137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47"/>
      <c r="C190" s="36"/>
      <c r="D190" s="37"/>
      <c r="E190" s="36"/>
      <c r="F190" s="37"/>
      <c r="G190" s="37"/>
      <c r="H190" s="137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47"/>
      <c r="C191" s="36"/>
      <c r="D191" s="37"/>
      <c r="E191" s="36"/>
      <c r="F191" s="37"/>
      <c r="G191" s="37"/>
      <c r="H191" s="137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47"/>
      <c r="C192" s="36"/>
      <c r="D192" s="37"/>
      <c r="E192" s="36"/>
      <c r="F192" s="37"/>
      <c r="G192" s="37"/>
      <c r="H192" s="137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47"/>
      <c r="C193" s="36"/>
      <c r="D193" s="37"/>
      <c r="E193" s="36"/>
      <c r="F193" s="37"/>
      <c r="G193" s="37"/>
      <c r="H193" s="137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47"/>
      <c r="C194" s="36"/>
      <c r="D194" s="37"/>
      <c r="E194" s="36"/>
      <c r="F194" s="37"/>
      <c r="G194" s="37"/>
      <c r="H194" s="137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45.75" customHeight="1">
      <c r="A195" s="278" t="s">
        <v>1699</v>
      </c>
      <c r="B195" s="279"/>
      <c r="C195" s="279"/>
      <c r="D195" s="279"/>
      <c r="E195" s="279"/>
      <c r="F195" s="279"/>
      <c r="G195" s="279"/>
      <c r="H195" s="279"/>
      <c r="I195" s="95">
        <f>SUM(I6:I194)</f>
        <v>150</v>
      </c>
      <c r="J195" s="95">
        <f t="shared" ref="J195:O195" si="4">SUM(J6:J194)</f>
        <v>0</v>
      </c>
      <c r="K195" s="95">
        <f t="shared" si="4"/>
        <v>122</v>
      </c>
      <c r="L195" s="95">
        <f t="shared" si="4"/>
        <v>272</v>
      </c>
      <c r="M195" s="95">
        <f t="shared" si="4"/>
        <v>0</v>
      </c>
      <c r="N195" s="95">
        <f t="shared" si="4"/>
        <v>272</v>
      </c>
      <c r="O195" s="95">
        <f t="shared" si="4"/>
        <v>0</v>
      </c>
      <c r="P195" s="95">
        <f t="shared" ref="P195" si="5">SUM(P6:P194)</f>
        <v>406</v>
      </c>
      <c r="Q195" s="95">
        <f t="shared" ref="Q195" si="6">SUM(Q6:Q194)</f>
        <v>406</v>
      </c>
    </row>
    <row r="198" spans="1:17" s="17" customFormat="1" ht="55.5" customHeight="1">
      <c r="A198" s="28"/>
      <c r="B198" s="277" t="s">
        <v>1698</v>
      </c>
      <c r="C198" s="277"/>
      <c r="D198" s="277"/>
      <c r="E198" s="277"/>
      <c r="F198" s="61"/>
      <c r="G198" s="50"/>
      <c r="H198" s="115"/>
    </row>
    <row r="199" spans="1:17" s="17" customFormat="1" ht="15.7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>
      <c r="A201" s="97"/>
      <c r="B201" s="266" t="s">
        <v>1697</v>
      </c>
      <c r="C201" s="266"/>
      <c r="D201" s="266"/>
      <c r="E201" s="266"/>
      <c r="F201" s="98"/>
      <c r="G201" s="97"/>
      <c r="H201" s="116"/>
    </row>
  </sheetData>
  <sheetProtection selectLockedCells="1"/>
  <mergeCells count="21">
    <mergeCell ref="O4:O5"/>
    <mergeCell ref="B198:E198"/>
    <mergeCell ref="B201:E201"/>
    <mergeCell ref="A195:H195"/>
    <mergeCell ref="A163:H163"/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</mergeCells>
  <conditionalFormatting sqref="G98:G101">
    <cfRule type="duplicateValues" dxfId="110" priority="29"/>
  </conditionalFormatting>
  <conditionalFormatting sqref="D102:D109">
    <cfRule type="duplicateValues" dxfId="109" priority="23"/>
  </conditionalFormatting>
  <conditionalFormatting sqref="D102:D109">
    <cfRule type="duplicateValues" dxfId="108" priority="24" stopIfTrue="1"/>
  </conditionalFormatting>
  <conditionalFormatting sqref="D102:D109">
    <cfRule type="duplicateValues" dxfId="107" priority="25"/>
  </conditionalFormatting>
  <conditionalFormatting sqref="D102:D109">
    <cfRule type="duplicateValues" dxfId="106" priority="26" stopIfTrue="1"/>
  </conditionalFormatting>
  <conditionalFormatting sqref="D115:D121">
    <cfRule type="duplicateValues" dxfId="105" priority="19"/>
  </conditionalFormatting>
  <conditionalFormatting sqref="D115:D121">
    <cfRule type="duplicateValues" dxfId="104" priority="20" stopIfTrue="1"/>
  </conditionalFormatting>
  <conditionalFormatting sqref="D115:D121">
    <cfRule type="duplicateValues" dxfId="103" priority="21"/>
  </conditionalFormatting>
  <conditionalFormatting sqref="D115:D121">
    <cfRule type="duplicateValues" dxfId="102" priority="22" stopIfTrue="1"/>
  </conditionalFormatting>
  <conditionalFormatting sqref="D110:D114">
    <cfRule type="duplicateValues" dxfId="101" priority="27"/>
  </conditionalFormatting>
  <conditionalFormatting sqref="D110:D114">
    <cfRule type="duplicateValues" dxfId="100" priority="28" stopIfTrue="1"/>
  </conditionalFormatting>
  <conditionalFormatting sqref="D122:D123">
    <cfRule type="duplicateValues" dxfId="99" priority="17"/>
  </conditionalFormatting>
  <conditionalFormatting sqref="D122:D123">
    <cfRule type="duplicateValues" dxfId="98" priority="18" stopIfTrue="1"/>
  </conditionalFormatting>
  <conditionalFormatting sqref="D124">
    <cfRule type="duplicateValues" dxfId="97" priority="15"/>
  </conditionalFormatting>
  <conditionalFormatting sqref="D124">
    <cfRule type="duplicateValues" dxfId="96" priority="16" stopIfTrue="1"/>
  </conditionalFormatting>
  <conditionalFormatting sqref="D125:D148">
    <cfRule type="duplicateValues" dxfId="95" priority="13"/>
  </conditionalFormatting>
  <conditionalFormatting sqref="D125:D148">
    <cfRule type="duplicateValues" dxfId="94" priority="14" stopIfTrue="1"/>
  </conditionalFormatting>
  <conditionalFormatting sqref="D149">
    <cfRule type="duplicateValues" dxfId="93" priority="11"/>
  </conditionalFormatting>
  <conditionalFormatting sqref="D149">
    <cfRule type="duplicateValues" dxfId="92" priority="12" stopIfTrue="1"/>
  </conditionalFormatting>
  <conditionalFormatting sqref="D150">
    <cfRule type="duplicateValues" dxfId="91" priority="9"/>
  </conditionalFormatting>
  <conditionalFormatting sqref="D150">
    <cfRule type="duplicateValues" dxfId="90" priority="10" stopIfTrue="1"/>
  </conditionalFormatting>
  <conditionalFormatting sqref="D151:D162 D164:D167">
    <cfRule type="duplicateValues" dxfId="89" priority="7"/>
  </conditionalFormatting>
  <conditionalFormatting sqref="D151:D162 D164:D167">
    <cfRule type="duplicateValues" dxfId="88" priority="8" stopIfTrue="1"/>
  </conditionalFormatting>
  <conditionalFormatting sqref="D168:D191">
    <cfRule type="duplicateValues" dxfId="87" priority="5"/>
  </conditionalFormatting>
  <conditionalFormatting sqref="D168:D191">
    <cfRule type="duplicateValues" dxfId="86" priority="6" stopIfTrue="1"/>
  </conditionalFormatting>
  <conditionalFormatting sqref="D192:D193">
    <cfRule type="duplicateValues" dxfId="85" priority="3"/>
  </conditionalFormatting>
  <conditionalFormatting sqref="D192:D193">
    <cfRule type="duplicateValues" dxfId="84" priority="4" stopIfTrue="1"/>
  </conditionalFormatting>
  <conditionalFormatting sqref="D194">
    <cfRule type="duplicateValues" dxfId="83" priority="1"/>
  </conditionalFormatting>
  <conditionalFormatting sqref="D194">
    <cfRule type="duplicateValues" dxfId="82" priority="2" stopIfTrue="1"/>
  </conditionalFormatting>
  <conditionalFormatting sqref="G58:G80 G85">
    <cfRule type="duplicateValues" dxfId="81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Q190"/>
  <sheetViews>
    <sheetView topLeftCell="C1" zoomScale="70" zoomScaleNormal="70" workbookViewId="0">
      <selection activeCell="Q118" sqref="Q118"/>
    </sheetView>
  </sheetViews>
  <sheetFormatPr defaultColWidth="23" defaultRowHeight="1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52.5" customHeight="1">
      <c r="A2" s="252" t="s">
        <v>4537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73.5" customHeight="1">
      <c r="A3" s="234" t="s">
        <v>4522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50.2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87" customHeight="1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47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>
        <v>30</v>
      </c>
      <c r="J8" s="24"/>
      <c r="K8" s="24"/>
      <c r="L8" s="24">
        <f t="shared" si="0"/>
        <v>30</v>
      </c>
      <c r="M8" s="24"/>
      <c r="N8" s="24">
        <v>30</v>
      </c>
      <c r="O8" s="24"/>
      <c r="P8" s="24">
        <v>28</v>
      </c>
      <c r="Q8" s="24">
        <v>28</v>
      </c>
    </row>
    <row r="9" spans="1:17" s="2" customFormat="1" ht="47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31.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>
        <v>30</v>
      </c>
      <c r="J12" s="24"/>
      <c r="K12" s="24"/>
      <c r="L12" s="24">
        <f t="shared" si="0"/>
        <v>30</v>
      </c>
      <c r="M12" s="24"/>
      <c r="N12" s="24">
        <v>30</v>
      </c>
      <c r="O12" s="24"/>
      <c r="P12" s="24">
        <v>28</v>
      </c>
      <c r="Q12" s="24">
        <v>28</v>
      </c>
    </row>
    <row r="13" spans="1:17" s="2" customFormat="1" ht="31.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>
        <v>30</v>
      </c>
      <c r="J13" s="24"/>
      <c r="K13" s="24"/>
      <c r="L13" s="24">
        <f t="shared" si="0"/>
        <v>30</v>
      </c>
      <c r="M13" s="24"/>
      <c r="N13" s="24">
        <v>30</v>
      </c>
      <c r="O13" s="24"/>
      <c r="P13" s="24">
        <v>28</v>
      </c>
      <c r="Q13" s="24">
        <v>28</v>
      </c>
    </row>
    <row r="14" spans="1:17" s="2" customFormat="1" ht="47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47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 t="s">
        <v>4534</v>
      </c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>
        <v>29</v>
      </c>
      <c r="J39" s="24"/>
      <c r="K39" s="24"/>
      <c r="L39" s="24">
        <f t="shared" si="0"/>
        <v>29</v>
      </c>
      <c r="M39" s="24"/>
      <c r="N39" s="24">
        <v>29</v>
      </c>
      <c r="O39" s="24"/>
      <c r="P39" s="24">
        <v>28</v>
      </c>
      <c r="Q39" s="24">
        <v>28</v>
      </c>
    </row>
    <row r="40" spans="1:17" s="2" customFormat="1" ht="31.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15.7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15.7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/>
      <c r="J45" s="24"/>
      <c r="K45" s="24">
        <v>30</v>
      </c>
      <c r="L45" s="24">
        <f t="shared" si="0"/>
        <v>30</v>
      </c>
      <c r="M45" s="24"/>
      <c r="N45" s="24">
        <v>30</v>
      </c>
      <c r="O45" s="24"/>
      <c r="P45" s="24">
        <v>28</v>
      </c>
      <c r="Q45" s="24">
        <v>28</v>
      </c>
    </row>
    <row r="46" spans="1:17" s="2" customFormat="1" ht="47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15.7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/>
      <c r="J47" s="24"/>
      <c r="K47" s="24">
        <v>30</v>
      </c>
      <c r="L47" s="24">
        <f t="shared" si="0"/>
        <v>30</v>
      </c>
      <c r="M47" s="24"/>
      <c r="N47" s="24">
        <v>30</v>
      </c>
      <c r="O47" s="24"/>
      <c r="P47" s="24">
        <v>28</v>
      </c>
      <c r="Q47" s="24">
        <v>28</v>
      </c>
    </row>
    <row r="48" spans="1:17" s="10" customFormat="1" ht="47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/>
      <c r="J48" s="65"/>
      <c r="K48" s="65"/>
      <c r="L48" s="24">
        <f t="shared" si="0"/>
        <v>0</v>
      </c>
      <c r="M48" s="65"/>
      <c r="N48" s="65"/>
      <c r="O48" s="65"/>
      <c r="P48" s="65"/>
      <c r="Q48" s="65"/>
    </row>
    <row r="49" spans="1:17" s="10" customFormat="1" ht="47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/>
      <c r="J49" s="65"/>
      <c r="K49" s="65"/>
      <c r="L49" s="24">
        <f t="shared" si="0"/>
        <v>0</v>
      </c>
      <c r="M49" s="65"/>
      <c r="N49" s="65"/>
      <c r="O49" s="65"/>
      <c r="P49" s="65"/>
      <c r="Q49" s="65"/>
    </row>
    <row r="50" spans="1:17" s="2" customFormat="1" ht="31.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15" customFormat="1" ht="31.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/>
      <c r="J51" s="51"/>
      <c r="K51" s="51"/>
      <c r="L51" s="24">
        <f t="shared" si="0"/>
        <v>0</v>
      </c>
      <c r="M51" s="51"/>
      <c r="N51" s="51"/>
      <c r="O51" s="51"/>
      <c r="P51" s="51"/>
      <c r="Q51" s="51"/>
    </row>
    <row r="52" spans="1:17" s="15" customFormat="1" ht="31.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/>
      <c r="J52" s="51"/>
      <c r="K52" s="51"/>
      <c r="L52" s="24">
        <f t="shared" si="0"/>
        <v>0</v>
      </c>
      <c r="M52" s="51"/>
      <c r="N52" s="51"/>
      <c r="O52" s="51"/>
      <c r="P52" s="51"/>
      <c r="Q52" s="51"/>
    </row>
    <row r="53" spans="1:17" s="15" customFormat="1" ht="15.7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/>
      <c r="J53" s="51"/>
      <c r="K53" s="51"/>
      <c r="L53" s="24">
        <f t="shared" si="0"/>
        <v>0</v>
      </c>
      <c r="M53" s="51"/>
      <c r="N53" s="51"/>
      <c r="O53" s="51"/>
      <c r="P53" s="51"/>
      <c r="Q53" s="51"/>
    </row>
    <row r="54" spans="1:17" ht="78.7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31.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1.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7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1.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s="15" customFormat="1" ht="31.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/>
      <c r="J60" s="51"/>
      <c r="K60" s="51"/>
      <c r="L60" s="24">
        <f t="shared" si="0"/>
        <v>0</v>
      </c>
      <c r="M60" s="51"/>
      <c r="N60" s="51"/>
      <c r="O60" s="51"/>
      <c r="P60" s="51"/>
      <c r="Q60" s="51"/>
    </row>
    <row r="61" spans="1:17" ht="47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7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1.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31.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/>
      <c r="J72" s="95">
        <v>30</v>
      </c>
      <c r="K72" s="95"/>
      <c r="L72" s="24">
        <f t="shared" si="1"/>
        <v>30</v>
      </c>
      <c r="M72" s="95"/>
      <c r="N72" s="95">
        <v>30</v>
      </c>
      <c r="O72" s="95"/>
      <c r="P72" s="95">
        <v>28</v>
      </c>
      <c r="Q72" s="95">
        <v>28</v>
      </c>
    </row>
    <row r="73" spans="1:17" ht="31.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63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31.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31.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31.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31.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31.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/>
      <c r="J107" s="95">
        <v>30</v>
      </c>
      <c r="K107" s="95"/>
      <c r="L107" s="24">
        <f t="shared" si="1"/>
        <v>30</v>
      </c>
      <c r="M107" s="95"/>
      <c r="N107" s="95">
        <v>30</v>
      </c>
      <c r="O107" s="95"/>
      <c r="P107" s="95">
        <v>28</v>
      </c>
      <c r="Q107" s="95">
        <v>28</v>
      </c>
    </row>
    <row r="108" spans="1:17" ht="31.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75.75" customHeight="1">
      <c r="A116" s="239" t="s">
        <v>4497</v>
      </c>
      <c r="B116" s="240"/>
      <c r="C116" s="240"/>
      <c r="D116" s="240"/>
      <c r="E116" s="240"/>
      <c r="F116" s="240"/>
      <c r="G116" s="240"/>
      <c r="H116" s="241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20"/>
      <c r="B117" s="151"/>
      <c r="C117" s="19"/>
      <c r="D117" s="31"/>
      <c r="E117" s="32"/>
      <c r="F117" s="21" t="s">
        <v>4541</v>
      </c>
      <c r="G117" s="21" t="s">
        <v>1505</v>
      </c>
      <c r="H117" s="149"/>
      <c r="I117" s="95">
        <v>15</v>
      </c>
      <c r="J117" s="95"/>
      <c r="K117" s="95"/>
      <c r="L117" s="24">
        <f t="shared" si="1"/>
        <v>15</v>
      </c>
      <c r="M117" s="95"/>
      <c r="N117" s="95">
        <v>15</v>
      </c>
      <c r="O117" s="95"/>
      <c r="P117" s="95">
        <v>28</v>
      </c>
      <c r="Q117" s="95">
        <v>28</v>
      </c>
    </row>
    <row r="118" spans="1:17" ht="15.75">
      <c r="A118" s="20"/>
      <c r="B118" s="151"/>
      <c r="C118" s="19"/>
      <c r="D118" s="31"/>
      <c r="E118" s="32"/>
      <c r="F118" s="21" t="s">
        <v>4543</v>
      </c>
      <c r="G118" s="21" t="s">
        <v>4542</v>
      </c>
      <c r="H118" s="149"/>
      <c r="I118" s="95" t="s">
        <v>4534</v>
      </c>
      <c r="J118" s="95"/>
      <c r="K118" s="95">
        <v>15</v>
      </c>
      <c r="L118" s="24">
        <f t="shared" si="1"/>
        <v>15</v>
      </c>
      <c r="M118" s="95"/>
      <c r="N118" s="95">
        <v>15</v>
      </c>
      <c r="O118" s="95"/>
      <c r="P118" s="95">
        <v>28</v>
      </c>
      <c r="Q118" s="95">
        <v>28</v>
      </c>
    </row>
    <row r="119" spans="1:17" ht="15.75">
      <c r="A119" s="20"/>
      <c r="B119" s="151"/>
      <c r="C119" s="19"/>
      <c r="D119" s="31"/>
      <c r="E119" s="32"/>
      <c r="F119" s="21"/>
      <c r="G119" s="21"/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>
      <c r="A120" s="20"/>
      <c r="B120" s="151"/>
      <c r="C120" s="19"/>
      <c r="D120" s="31"/>
      <c r="E120" s="32"/>
      <c r="F120" s="21"/>
      <c r="G120" s="21"/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20"/>
      <c r="B121" s="151"/>
      <c r="C121" s="19"/>
      <c r="D121" s="31"/>
      <c r="E121" s="32"/>
      <c r="F121" s="21"/>
      <c r="G121" s="21"/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20"/>
      <c r="B122" s="151"/>
      <c r="C122" s="19"/>
      <c r="D122" s="31"/>
      <c r="E122" s="32"/>
      <c r="F122" s="21"/>
      <c r="G122" s="21"/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20"/>
      <c r="B123" s="151"/>
      <c r="C123" s="19"/>
      <c r="D123" s="31"/>
      <c r="E123" s="32"/>
      <c r="F123" s="21"/>
      <c r="G123" s="21"/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20"/>
      <c r="B124" s="151"/>
      <c r="C124" s="19"/>
      <c r="D124" s="31"/>
      <c r="E124" s="32"/>
      <c r="F124" s="21"/>
      <c r="G124" s="21"/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20"/>
      <c r="B125" s="151"/>
      <c r="C125" s="19"/>
      <c r="D125" s="31"/>
      <c r="E125" s="32"/>
      <c r="F125" s="21"/>
      <c r="G125" s="21"/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20"/>
      <c r="B126" s="151"/>
      <c r="C126" s="19"/>
      <c r="D126" s="31"/>
      <c r="E126" s="32"/>
      <c r="F126" s="21"/>
      <c r="G126" s="21"/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20"/>
      <c r="B127" s="151"/>
      <c r="C127" s="19"/>
      <c r="D127" s="31"/>
      <c r="E127" s="32"/>
      <c r="F127" s="21"/>
      <c r="G127" s="21"/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20"/>
      <c r="B128" s="151"/>
      <c r="C128" s="19"/>
      <c r="D128" s="31"/>
      <c r="E128" s="32"/>
      <c r="F128" s="21"/>
      <c r="G128" s="21"/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20"/>
      <c r="B129" s="151"/>
      <c r="C129" s="19"/>
      <c r="D129" s="31"/>
      <c r="E129" s="32"/>
      <c r="F129" s="21"/>
      <c r="G129" s="21"/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20"/>
      <c r="B130" s="151"/>
      <c r="C130" s="19"/>
      <c r="D130" s="31"/>
      <c r="E130" s="32"/>
      <c r="F130" s="21"/>
      <c r="G130" s="21"/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20"/>
      <c r="B131" s="151"/>
      <c r="C131" s="19"/>
      <c r="D131" s="31"/>
      <c r="E131" s="32"/>
      <c r="F131" s="21"/>
      <c r="G131" s="21"/>
      <c r="H131" s="14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20"/>
      <c r="B132" s="151"/>
      <c r="C132" s="19"/>
      <c r="D132" s="31"/>
      <c r="E132" s="32"/>
      <c r="F132" s="21"/>
      <c r="G132" s="21"/>
      <c r="H132" s="14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20"/>
      <c r="B133" s="151"/>
      <c r="C133" s="19"/>
      <c r="D133" s="31"/>
      <c r="E133" s="32"/>
      <c r="F133" s="21"/>
      <c r="G133" s="21"/>
      <c r="H133" s="14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20"/>
      <c r="B134" s="151"/>
      <c r="C134" s="19"/>
      <c r="D134" s="31"/>
      <c r="E134" s="32"/>
      <c r="F134" s="21"/>
      <c r="G134" s="21"/>
      <c r="H134" s="14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20"/>
      <c r="B135" s="151"/>
      <c r="C135" s="19"/>
      <c r="D135" s="31"/>
      <c r="E135" s="32"/>
      <c r="F135" s="21"/>
      <c r="G135" s="21"/>
      <c r="H135" s="149"/>
      <c r="I135" s="95"/>
      <c r="J135" s="95"/>
      <c r="K135" s="95"/>
      <c r="L135" s="24">
        <f t="shared" ref="L135:L184" si="2">SUM(I135:K135)</f>
        <v>0</v>
      </c>
      <c r="M135" s="95"/>
      <c r="N135" s="95"/>
      <c r="O135" s="95"/>
      <c r="P135" s="95"/>
      <c r="Q135" s="95"/>
    </row>
    <row r="136" spans="1:17" ht="15.75">
      <c r="A136" s="20"/>
      <c r="B136" s="151"/>
      <c r="C136" s="19"/>
      <c r="D136" s="31"/>
      <c r="E136" s="32"/>
      <c r="F136" s="21"/>
      <c r="G136" s="21"/>
      <c r="H136" s="14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20"/>
      <c r="B137" s="151"/>
      <c r="C137" s="19"/>
      <c r="D137" s="31"/>
      <c r="E137" s="32"/>
      <c r="F137" s="21"/>
      <c r="G137" s="21"/>
      <c r="H137" s="14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20"/>
      <c r="B138" s="151"/>
      <c r="C138" s="19"/>
      <c r="D138" s="31"/>
      <c r="E138" s="32"/>
      <c r="F138" s="21"/>
      <c r="G138" s="21"/>
      <c r="H138" s="14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20"/>
      <c r="B139" s="151"/>
      <c r="C139" s="19"/>
      <c r="D139" s="31"/>
      <c r="E139" s="32"/>
      <c r="F139" s="21"/>
      <c r="G139" s="21"/>
      <c r="H139" s="14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20"/>
      <c r="B140" s="151"/>
      <c r="C140" s="19"/>
      <c r="D140" s="31"/>
      <c r="E140" s="32"/>
      <c r="F140" s="21"/>
      <c r="G140" s="21"/>
      <c r="H140" s="14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20"/>
      <c r="B141" s="151"/>
      <c r="C141" s="19"/>
      <c r="D141" s="31"/>
      <c r="E141" s="32"/>
      <c r="F141" s="21"/>
      <c r="G141" s="21"/>
      <c r="H141" s="14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20"/>
      <c r="B142" s="151"/>
      <c r="C142" s="19"/>
      <c r="D142" s="31"/>
      <c r="E142" s="32"/>
      <c r="F142" s="21"/>
      <c r="G142" s="21"/>
      <c r="H142" s="14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20"/>
      <c r="B143" s="151"/>
      <c r="C143" s="19"/>
      <c r="D143" s="31"/>
      <c r="E143" s="32"/>
      <c r="F143" s="21"/>
      <c r="G143" s="21"/>
      <c r="H143" s="14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20"/>
      <c r="B144" s="151"/>
      <c r="C144" s="19"/>
      <c r="D144" s="31"/>
      <c r="E144" s="32"/>
      <c r="F144" s="21"/>
      <c r="G144" s="21"/>
      <c r="H144" s="14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20"/>
      <c r="B145" s="151"/>
      <c r="C145" s="19"/>
      <c r="D145" s="31"/>
      <c r="E145" s="32"/>
      <c r="F145" s="21"/>
      <c r="G145" s="21"/>
      <c r="H145" s="14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20"/>
      <c r="B146" s="151"/>
      <c r="C146" s="19"/>
      <c r="D146" s="31"/>
      <c r="E146" s="32"/>
      <c r="F146" s="21"/>
      <c r="G146" s="21"/>
      <c r="H146" s="14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20"/>
      <c r="B147" s="151"/>
      <c r="C147" s="19"/>
      <c r="D147" s="31"/>
      <c r="E147" s="32"/>
      <c r="F147" s="21"/>
      <c r="G147" s="21"/>
      <c r="H147" s="14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20"/>
      <c r="B148" s="151"/>
      <c r="C148" s="19"/>
      <c r="D148" s="31"/>
      <c r="E148" s="32"/>
      <c r="F148" s="21"/>
      <c r="G148" s="21"/>
      <c r="H148" s="14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20"/>
      <c r="B149" s="151"/>
      <c r="C149" s="19"/>
      <c r="D149" s="31"/>
      <c r="E149" s="32"/>
      <c r="F149" s="21"/>
      <c r="G149" s="21"/>
      <c r="H149" s="14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20"/>
      <c r="B150" s="151"/>
      <c r="C150" s="19"/>
      <c r="D150" s="31"/>
      <c r="E150" s="32"/>
      <c r="F150" s="21"/>
      <c r="G150" s="21"/>
      <c r="H150" s="14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20"/>
      <c r="B151" s="151"/>
      <c r="C151" s="19"/>
      <c r="D151" s="31"/>
      <c r="E151" s="32"/>
      <c r="F151" s="21"/>
      <c r="G151" s="21"/>
      <c r="H151" s="14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20"/>
      <c r="B152" s="151"/>
      <c r="C152" s="19"/>
      <c r="D152" s="31"/>
      <c r="E152" s="32"/>
      <c r="F152" s="21"/>
      <c r="G152" s="21"/>
      <c r="H152" s="14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20"/>
      <c r="B153" s="151"/>
      <c r="C153" s="19"/>
      <c r="D153" s="31"/>
      <c r="E153" s="32"/>
      <c r="F153" s="21"/>
      <c r="G153" s="21"/>
      <c r="H153" s="14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20"/>
      <c r="B154" s="151"/>
      <c r="C154" s="19"/>
      <c r="D154" s="31"/>
      <c r="E154" s="32"/>
      <c r="F154" s="21"/>
      <c r="G154" s="21"/>
      <c r="H154" s="14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20"/>
      <c r="B155" s="151"/>
      <c r="C155" s="19"/>
      <c r="D155" s="31"/>
      <c r="E155" s="32"/>
      <c r="F155" s="21"/>
      <c r="G155" s="21"/>
      <c r="H155" s="149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15.75">
      <c r="A156" s="20"/>
      <c r="B156" s="151"/>
      <c r="C156" s="19"/>
      <c r="D156" s="31"/>
      <c r="E156" s="32"/>
      <c r="F156" s="21"/>
      <c r="G156" s="21"/>
      <c r="H156" s="149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15.75">
      <c r="A157" s="20"/>
      <c r="B157" s="151"/>
      <c r="C157" s="19"/>
      <c r="D157" s="31"/>
      <c r="E157" s="32"/>
      <c r="F157" s="21"/>
      <c r="G157" s="21"/>
      <c r="H157" s="149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15.75">
      <c r="A158" s="20"/>
      <c r="B158" s="151"/>
      <c r="C158" s="19"/>
      <c r="D158" s="31"/>
      <c r="E158" s="32"/>
      <c r="F158" s="21"/>
      <c r="G158" s="21"/>
      <c r="H158" s="149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20"/>
      <c r="B159" s="151"/>
      <c r="C159" s="19"/>
      <c r="D159" s="31"/>
      <c r="E159" s="32"/>
      <c r="F159" s="21"/>
      <c r="G159" s="21"/>
      <c r="H159" s="149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15.75">
      <c r="A160" s="20"/>
      <c r="B160" s="151"/>
      <c r="C160" s="19"/>
      <c r="D160" s="31"/>
      <c r="E160" s="32"/>
      <c r="F160" s="21"/>
      <c r="G160" s="21"/>
      <c r="H160" s="149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15.75">
      <c r="A161" s="20"/>
      <c r="B161" s="151"/>
      <c r="C161" s="19"/>
      <c r="D161" s="31"/>
      <c r="E161" s="32"/>
      <c r="F161" s="21"/>
      <c r="G161" s="21"/>
      <c r="H161" s="149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15.75">
      <c r="A162" s="20"/>
      <c r="B162" s="151"/>
      <c r="C162" s="19"/>
      <c r="D162" s="31"/>
      <c r="E162" s="32"/>
      <c r="F162" s="21"/>
      <c r="G162" s="21"/>
      <c r="H162" s="149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15.75">
      <c r="A163" s="20"/>
      <c r="B163" s="151"/>
      <c r="C163" s="19"/>
      <c r="D163" s="31"/>
      <c r="E163" s="32"/>
      <c r="F163" s="21"/>
      <c r="G163" s="21"/>
      <c r="H163" s="149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20"/>
      <c r="B164" s="151"/>
      <c r="C164" s="19"/>
      <c r="D164" s="31"/>
      <c r="E164" s="32"/>
      <c r="F164" s="21"/>
      <c r="G164" s="21"/>
      <c r="H164" s="149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2.75" customHeight="1">
      <c r="A165" s="20"/>
      <c r="B165" s="151"/>
      <c r="C165" s="19"/>
      <c r="D165" s="31"/>
      <c r="E165" s="32"/>
      <c r="F165" s="21"/>
      <c r="G165" s="21"/>
      <c r="H165" s="149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hidden="1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hidden="1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hidden="1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hidden="1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60.75" customHeight="1">
      <c r="A185" s="278" t="s">
        <v>1699</v>
      </c>
      <c r="B185" s="279"/>
      <c r="C185" s="279"/>
      <c r="D185" s="279"/>
      <c r="E185" s="279"/>
      <c r="F185" s="279"/>
      <c r="G185" s="279"/>
      <c r="H185" s="279"/>
      <c r="I185" s="95">
        <f>SUM(I6:I184)</f>
        <v>134</v>
      </c>
      <c r="J185" s="95">
        <f t="shared" ref="J185:O185" si="3">SUM(J6:J184)</f>
        <v>60</v>
      </c>
      <c r="K185" s="95">
        <f t="shared" si="3"/>
        <v>75</v>
      </c>
      <c r="L185" s="95">
        <f t="shared" si="3"/>
        <v>269</v>
      </c>
      <c r="M185" s="95">
        <f t="shared" si="3"/>
        <v>0</v>
      </c>
      <c r="N185" s="95">
        <f t="shared" si="3"/>
        <v>269</v>
      </c>
      <c r="O185" s="95">
        <f t="shared" si="3"/>
        <v>0</v>
      </c>
      <c r="P185" s="95">
        <f t="shared" ref="P185" si="4">SUM(P6:P184)</f>
        <v>280</v>
      </c>
      <c r="Q185" s="95">
        <f t="shared" ref="Q185" si="5">SUM(Q6:Q184)</f>
        <v>280</v>
      </c>
    </row>
    <row r="188" spans="1:17" s="17" customFormat="1" ht="12.75" customHeight="1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>
      <c r="A190" s="97"/>
      <c r="B190" s="266" t="s">
        <v>1697</v>
      </c>
      <c r="C190" s="266"/>
      <c r="D190" s="266"/>
      <c r="E190" s="266"/>
      <c r="F190" s="98"/>
      <c r="G190" s="97"/>
      <c r="H190" s="116"/>
    </row>
  </sheetData>
  <sheetProtection selectLockedCells="1"/>
  <mergeCells count="20">
    <mergeCell ref="B190:E190"/>
    <mergeCell ref="A185:H185"/>
    <mergeCell ref="A116:H116"/>
    <mergeCell ref="F4:F5"/>
    <mergeCell ref="G4:G5"/>
    <mergeCell ref="H4:H5"/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</mergeCells>
  <conditionalFormatting sqref="G58:G59">
    <cfRule type="duplicateValues" dxfId="80" priority="10"/>
  </conditionalFormatting>
  <conditionalFormatting sqref="G58:G59">
    <cfRule type="duplicateValues" dxfId="79" priority="11"/>
  </conditionalFormatting>
  <conditionalFormatting sqref="G60:G63">
    <cfRule type="duplicateValues" dxfId="78" priority="9"/>
  </conditionalFormatting>
  <conditionalFormatting sqref="D182">
    <cfRule type="duplicateValues" dxfId="77" priority="5"/>
  </conditionalFormatting>
  <conditionalFormatting sqref="D182">
    <cfRule type="duplicateValues" dxfId="76" priority="6" stopIfTrue="1"/>
  </conditionalFormatting>
  <conditionalFormatting sqref="D182">
    <cfRule type="duplicateValues" dxfId="75" priority="7"/>
  </conditionalFormatting>
  <conditionalFormatting sqref="D182">
    <cfRule type="duplicateValues" dxfId="74" priority="8" stopIfTrue="1"/>
  </conditionalFormatting>
  <conditionalFormatting sqref="D183:D184">
    <cfRule type="duplicateValues" dxfId="73" priority="1"/>
  </conditionalFormatting>
  <conditionalFormatting sqref="D183:D184">
    <cfRule type="duplicateValues" dxfId="72" priority="2" stopIfTrue="1"/>
  </conditionalFormatting>
  <conditionalFormatting sqref="D183:D184">
    <cfRule type="duplicateValues" dxfId="71" priority="3"/>
  </conditionalFormatting>
  <conditionalFormatting sqref="D183:D184">
    <cfRule type="duplicateValues" dxfId="70" priority="4" stopIfTrue="1"/>
  </conditionalFormatting>
  <conditionalFormatting sqref="G54:G64 G68:G75">
    <cfRule type="duplicateValues" dxfId="69" priority="4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Q152"/>
  <sheetViews>
    <sheetView topLeftCell="A37" zoomScale="55" zoomScaleNormal="55" workbookViewId="0">
      <selection activeCell="Q97" sqref="Q97"/>
    </sheetView>
  </sheetViews>
  <sheetFormatPr defaultColWidth="17.42578125" defaultRowHeight="1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45" customHeight="1">
      <c r="A2" s="252" t="s">
        <v>4539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100.5" customHeight="1">
      <c r="A3" s="234" t="s">
        <v>4523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66.7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99" customHeight="1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47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63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/>
      <c r="J45" s="24"/>
      <c r="K45" s="24">
        <v>29</v>
      </c>
      <c r="L45" s="24">
        <f t="shared" si="0"/>
        <v>29</v>
      </c>
      <c r="M45" s="24"/>
      <c r="N45" s="24">
        <v>29</v>
      </c>
      <c r="O45" s="24"/>
      <c r="P45" s="24">
        <v>28</v>
      </c>
      <c r="Q45" s="24">
        <v>28</v>
      </c>
    </row>
    <row r="46" spans="1:17" s="2" customFormat="1" ht="15.7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/>
      <c r="J46" s="24"/>
      <c r="K46" s="24">
        <v>29</v>
      </c>
      <c r="L46" s="24">
        <f t="shared" si="0"/>
        <v>29</v>
      </c>
      <c r="M46" s="24"/>
      <c r="N46" s="24">
        <v>28</v>
      </c>
      <c r="O46" s="24"/>
      <c r="P46" s="24">
        <v>28</v>
      </c>
      <c r="Q46" s="24">
        <v>28</v>
      </c>
    </row>
    <row r="47" spans="1:17" s="10" customFormat="1" ht="47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/>
      <c r="J47" s="65"/>
      <c r="K47" s="65"/>
      <c r="L47" s="24">
        <f t="shared" si="0"/>
        <v>0</v>
      </c>
      <c r="M47" s="65"/>
      <c r="N47" s="65"/>
      <c r="O47" s="65"/>
      <c r="P47" s="65"/>
      <c r="Q47" s="65"/>
    </row>
    <row r="48" spans="1:17" s="2" customFormat="1" ht="31.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15" customFormat="1" ht="31.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/>
      <c r="J49" s="51"/>
      <c r="K49" s="51"/>
      <c r="L49" s="24">
        <f t="shared" si="0"/>
        <v>0</v>
      </c>
      <c r="M49" s="51"/>
      <c r="N49" s="51"/>
      <c r="O49" s="51"/>
      <c r="P49" s="51"/>
      <c r="Q49" s="51"/>
    </row>
    <row r="50" spans="1:17" s="15" customFormat="1" ht="31.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/>
      <c r="J50" s="51"/>
      <c r="K50" s="51"/>
      <c r="L50" s="24">
        <f t="shared" si="0"/>
        <v>0</v>
      </c>
      <c r="M50" s="51"/>
      <c r="N50" s="51"/>
      <c r="O50" s="51"/>
      <c r="P50" s="51"/>
      <c r="Q50" s="51"/>
    </row>
    <row r="51" spans="1:17" ht="94.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/>
      <c r="J51" s="95"/>
      <c r="K51" s="95"/>
      <c r="L51" s="24">
        <f t="shared" si="0"/>
        <v>0</v>
      </c>
      <c r="M51" s="95"/>
      <c r="N51" s="95"/>
      <c r="O51" s="95"/>
      <c r="P51" s="95"/>
      <c r="Q51" s="95"/>
    </row>
    <row r="52" spans="1:17" ht="30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0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0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30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0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0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7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0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63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31.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/>
      <c r="J97" s="95">
        <v>29</v>
      </c>
      <c r="K97" s="95"/>
      <c r="L97" s="24">
        <f t="shared" si="1"/>
        <v>29</v>
      </c>
      <c r="M97" s="95"/>
      <c r="N97" s="95">
        <v>29</v>
      </c>
      <c r="O97" s="95"/>
      <c r="P97" s="95">
        <v>28</v>
      </c>
      <c r="Q97" s="95">
        <v>28</v>
      </c>
    </row>
    <row r="98" spans="1:17" ht="47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15.7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15.7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15.7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15.7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77.25" customHeight="1">
      <c r="A105" s="239" t="s">
        <v>4497</v>
      </c>
      <c r="B105" s="240"/>
      <c r="C105" s="240"/>
      <c r="D105" s="240"/>
      <c r="E105" s="240"/>
      <c r="F105" s="240"/>
      <c r="G105" s="240"/>
      <c r="H105" s="241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15.75">
      <c r="A106" s="39"/>
      <c r="B106" s="151"/>
      <c r="C106" s="37"/>
      <c r="D106" s="38"/>
      <c r="E106" s="36"/>
      <c r="F106" s="37"/>
      <c r="G106" s="37"/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>
      <c r="A107" s="39"/>
      <c r="B107" s="151"/>
      <c r="C107" s="37"/>
      <c r="D107" s="38"/>
      <c r="E107" s="36"/>
      <c r="F107" s="37"/>
      <c r="G107" s="37"/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15.75">
      <c r="A108" s="39"/>
      <c r="B108" s="151"/>
      <c r="C108" s="37"/>
      <c r="D108" s="38"/>
      <c r="E108" s="36"/>
      <c r="F108" s="37"/>
      <c r="G108" s="37"/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15.75">
      <c r="A109" s="39"/>
      <c r="B109" s="151"/>
      <c r="C109" s="37"/>
      <c r="D109" s="38"/>
      <c r="E109" s="36"/>
      <c r="F109" s="37"/>
      <c r="G109" s="37"/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15.75">
      <c r="A110" s="39"/>
      <c r="B110" s="151"/>
      <c r="C110" s="37"/>
      <c r="D110" s="38"/>
      <c r="E110" s="36"/>
      <c r="F110" s="37"/>
      <c r="G110" s="37"/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39"/>
      <c r="B111" s="151"/>
      <c r="C111" s="37"/>
      <c r="D111" s="38"/>
      <c r="E111" s="36"/>
      <c r="F111" s="37"/>
      <c r="G111" s="37"/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39"/>
      <c r="B112" s="151"/>
      <c r="C112" s="37"/>
      <c r="D112" s="38"/>
      <c r="E112" s="36"/>
      <c r="F112" s="37"/>
      <c r="G112" s="37"/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39"/>
      <c r="B113" s="151"/>
      <c r="C113" s="37"/>
      <c r="D113" s="38"/>
      <c r="E113" s="36"/>
      <c r="F113" s="37"/>
      <c r="G113" s="37"/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15.75">
      <c r="A114" s="39"/>
      <c r="B114" s="151"/>
      <c r="C114" s="37"/>
      <c r="D114" s="38"/>
      <c r="E114" s="36"/>
      <c r="F114" s="37"/>
      <c r="G114" s="37"/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/>
      <c r="B115" s="151"/>
      <c r="C115" s="37"/>
      <c r="D115" s="38"/>
      <c r="E115" s="36"/>
      <c r="F115" s="37"/>
      <c r="G115" s="37"/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15.75">
      <c r="A116" s="39"/>
      <c r="B116" s="151"/>
      <c r="C116" s="37"/>
      <c r="D116" s="38"/>
      <c r="E116" s="36"/>
      <c r="F116" s="37"/>
      <c r="G116" s="37"/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/>
      <c r="B117" s="151"/>
      <c r="C117" s="37"/>
      <c r="D117" s="38"/>
      <c r="E117" s="36"/>
      <c r="F117" s="37"/>
      <c r="G117" s="37"/>
      <c r="H117" s="15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5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6.75" customHeight="1">
      <c r="A146" s="280" t="s">
        <v>1699</v>
      </c>
      <c r="B146" s="281"/>
      <c r="C146" s="281"/>
      <c r="D146" s="281"/>
      <c r="E146" s="281"/>
      <c r="F146" s="281"/>
      <c r="G146" s="281"/>
      <c r="H146" s="281"/>
      <c r="I146" s="95">
        <f>SUM(I6:I145)</f>
        <v>0</v>
      </c>
      <c r="J146" s="95">
        <f t="shared" ref="J146:O146" si="3">SUM(J6:J145)</f>
        <v>29</v>
      </c>
      <c r="K146" s="95">
        <f t="shared" si="3"/>
        <v>58</v>
      </c>
      <c r="L146" s="95">
        <f t="shared" si="3"/>
        <v>87</v>
      </c>
      <c r="M146" s="95">
        <f t="shared" si="3"/>
        <v>0</v>
      </c>
      <c r="N146" s="95">
        <f t="shared" si="3"/>
        <v>86</v>
      </c>
      <c r="O146" s="95">
        <f t="shared" si="3"/>
        <v>0</v>
      </c>
      <c r="P146" s="95">
        <f t="shared" ref="P146" si="4">SUM(P6:P145)</f>
        <v>84</v>
      </c>
      <c r="Q146" s="95">
        <f t="shared" ref="Q146" si="5">SUM(Q6:Q145)</f>
        <v>84</v>
      </c>
    </row>
    <row r="149" spans="1:17" s="17" customFormat="1" ht="55.5" customHeight="1">
      <c r="A149" s="28"/>
      <c r="B149" s="277" t="s">
        <v>1698</v>
      </c>
      <c r="C149" s="277"/>
      <c r="D149" s="277"/>
      <c r="E149" s="277"/>
      <c r="F149" s="61"/>
      <c r="G149" s="50"/>
      <c r="H149" s="115"/>
    </row>
    <row r="150" spans="1:17" s="17" customFormat="1" ht="15.7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>
      <c r="A152" s="97"/>
      <c r="B152" s="266" t="s">
        <v>1697</v>
      </c>
      <c r="C152" s="266"/>
      <c r="D152" s="266"/>
      <c r="E152" s="266"/>
      <c r="F152" s="98"/>
      <c r="G152" s="97"/>
      <c r="H152" s="116"/>
    </row>
  </sheetData>
  <sheetProtection selectLockedCells="1"/>
  <mergeCells count="21">
    <mergeCell ref="E4:E5"/>
    <mergeCell ref="B149:E149"/>
    <mergeCell ref="B152:E152"/>
    <mergeCell ref="A146:H146"/>
    <mergeCell ref="A105:H105"/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</mergeCells>
  <conditionalFormatting sqref="D74">
    <cfRule type="duplicateValues" dxfId="68" priority="5"/>
  </conditionalFormatting>
  <conditionalFormatting sqref="D74">
    <cfRule type="duplicateValues" dxfId="67" priority="6" stopIfTrue="1"/>
  </conditionalFormatting>
  <conditionalFormatting sqref="D74">
    <cfRule type="duplicateValues" dxfId="66" priority="7"/>
  </conditionalFormatting>
  <conditionalFormatting sqref="D74">
    <cfRule type="duplicateValues" dxfId="65" priority="8" stopIfTrue="1"/>
  </conditionalFormatting>
  <conditionalFormatting sqref="D75:D104 D106:D145">
    <cfRule type="duplicateValues" dxfId="64" priority="1"/>
  </conditionalFormatting>
  <conditionalFormatting sqref="D75:D104 D106:D145">
    <cfRule type="duplicateValues" dxfId="63" priority="2" stopIfTrue="1"/>
  </conditionalFormatting>
  <conditionalFormatting sqref="D75:D104 D106:D145">
    <cfRule type="duplicateValues" dxfId="62" priority="3"/>
  </conditionalFormatting>
  <conditionalFormatting sqref="D75:D104 D106:D145">
    <cfRule type="duplicateValues" dxfId="61" priority="4" stopIfTrue="1"/>
  </conditionalFormatting>
  <conditionalFormatting sqref="G51:G57 G60:G65">
    <cfRule type="duplicateValues" dxfId="60" priority="50"/>
  </conditionalFormatting>
  <conditionalFormatting sqref="G56:G57 G60:G65">
    <cfRule type="duplicateValues" dxfId="59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Q161"/>
  <sheetViews>
    <sheetView topLeftCell="A43" zoomScale="70" zoomScaleNormal="70" workbookViewId="0">
      <selection activeCell="Q46" sqref="Q46"/>
    </sheetView>
  </sheetViews>
  <sheetFormatPr defaultColWidth="19.85546875" defaultRowHeight="1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15.75" customHeight="1">
      <c r="A2" s="252" t="s">
        <v>4537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51.75" customHeight="1">
      <c r="A3" s="234" t="s">
        <v>4524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ht="63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57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47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>
        <v>30</v>
      </c>
      <c r="J7" s="24"/>
      <c r="K7" s="24"/>
      <c r="L7" s="24">
        <f t="shared" ref="L7:L70" si="0">SUM(I7:K7)</f>
        <v>30</v>
      </c>
      <c r="M7" s="24"/>
      <c r="N7" s="24">
        <v>30</v>
      </c>
      <c r="O7" s="24"/>
      <c r="P7" s="24">
        <v>24</v>
      </c>
      <c r="Q7" s="24">
        <v>24</v>
      </c>
    </row>
    <row r="8" spans="1:17" s="2" customFormat="1" ht="47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3" t="s">
        <v>709</v>
      </c>
      <c r="G8" s="3" t="s">
        <v>1606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>
        <v>30</v>
      </c>
      <c r="J11" s="24"/>
      <c r="K11" s="24"/>
      <c r="L11" s="24">
        <f t="shared" si="0"/>
        <v>30</v>
      </c>
      <c r="M11" s="24"/>
      <c r="N11" s="24">
        <v>30</v>
      </c>
      <c r="O11" s="24"/>
      <c r="P11" s="24">
        <v>24</v>
      </c>
      <c r="Q11" s="24">
        <v>24</v>
      </c>
    </row>
    <row r="12" spans="1:17" s="2" customFormat="1" ht="31.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>
        <v>30</v>
      </c>
      <c r="J12" s="24"/>
      <c r="K12" s="24"/>
      <c r="L12" s="24">
        <f t="shared" si="0"/>
        <v>30</v>
      </c>
      <c r="M12" s="24"/>
      <c r="N12" s="24">
        <v>30</v>
      </c>
      <c r="O12" s="24"/>
      <c r="P12" s="24">
        <v>24</v>
      </c>
      <c r="Q12" s="24">
        <v>24</v>
      </c>
    </row>
    <row r="13" spans="1:17" s="2" customFormat="1" ht="47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>
        <v>30</v>
      </c>
      <c r="J19" s="24"/>
      <c r="K19" s="24"/>
      <c r="L19" s="24">
        <f t="shared" si="0"/>
        <v>30</v>
      </c>
      <c r="M19" s="24"/>
      <c r="N19" s="24">
        <v>30</v>
      </c>
      <c r="O19" s="24"/>
      <c r="P19" s="24">
        <v>24</v>
      </c>
      <c r="Q19" s="24">
        <v>24</v>
      </c>
    </row>
    <row r="20" spans="1:17" s="2" customFormat="1" ht="31.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11" customFormat="1" ht="31.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>
        <v>30</v>
      </c>
      <c r="J37" s="24"/>
      <c r="K37" s="24"/>
      <c r="L37" s="24">
        <f t="shared" si="0"/>
        <v>30</v>
      </c>
      <c r="M37" s="24"/>
      <c r="N37" s="24">
        <v>30</v>
      </c>
      <c r="O37" s="24"/>
      <c r="P37" s="24">
        <v>24</v>
      </c>
      <c r="Q37" s="24">
        <v>24</v>
      </c>
    </row>
    <row r="38" spans="1:17" s="11" customFormat="1" ht="31.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>
        <v>30</v>
      </c>
      <c r="J44" s="24"/>
      <c r="K44" s="24"/>
      <c r="L44" s="24">
        <f t="shared" si="0"/>
        <v>30</v>
      </c>
      <c r="M44" s="24"/>
      <c r="N44" s="24">
        <v>30</v>
      </c>
      <c r="O44" s="24"/>
      <c r="P44" s="24">
        <v>24</v>
      </c>
      <c r="Q44" s="24">
        <v>24</v>
      </c>
    </row>
    <row r="45" spans="1:17" s="2" customFormat="1" ht="31.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>
        <v>89</v>
      </c>
      <c r="J46" s="24"/>
      <c r="K46" s="24"/>
      <c r="L46" s="24">
        <f t="shared" si="0"/>
        <v>89</v>
      </c>
      <c r="M46" s="24"/>
      <c r="N46" s="24">
        <v>98</v>
      </c>
      <c r="O46" s="24"/>
      <c r="P46" s="24">
        <v>64</v>
      </c>
      <c r="Q46" s="24">
        <v>64</v>
      </c>
    </row>
    <row r="47" spans="1:17" s="2" customFormat="1" ht="31.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47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47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10" customFormat="1" ht="47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65"/>
      <c r="J55" s="65"/>
      <c r="K55" s="65">
        <v>14</v>
      </c>
      <c r="L55" s="24">
        <f t="shared" si="0"/>
        <v>14</v>
      </c>
      <c r="M55" s="65"/>
      <c r="N55" s="65">
        <v>14</v>
      </c>
      <c r="O55" s="65"/>
      <c r="P55" s="65">
        <v>24</v>
      </c>
      <c r="Q55" s="65">
        <v>24</v>
      </c>
    </row>
    <row r="56" spans="1:17" s="2" customFormat="1" ht="63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15.7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/>
      <c r="J57" s="24"/>
      <c r="K57" s="24">
        <v>14</v>
      </c>
      <c r="L57" s="24">
        <f t="shared" si="0"/>
        <v>14</v>
      </c>
      <c r="M57" s="24"/>
      <c r="N57" s="24">
        <v>14</v>
      </c>
      <c r="O57" s="24"/>
      <c r="P57" s="24">
        <v>24</v>
      </c>
      <c r="Q57" s="24">
        <v>24</v>
      </c>
    </row>
    <row r="58" spans="1:17" s="2" customFormat="1" ht="47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ht="11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60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60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95">
        <v>30</v>
      </c>
      <c r="J77" s="95"/>
      <c r="K77" s="95"/>
      <c r="L77" s="24">
        <f t="shared" si="1"/>
        <v>30</v>
      </c>
      <c r="M77" s="95"/>
      <c r="N77" s="95">
        <v>30</v>
      </c>
      <c r="O77" s="95"/>
      <c r="P77" s="95">
        <v>24</v>
      </c>
      <c r="Q77" s="95">
        <v>24</v>
      </c>
    </row>
    <row r="78" spans="1:17" ht="39.75" customHeight="1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0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0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0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0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95">
        <v>30</v>
      </c>
      <c r="J91" s="95"/>
      <c r="K91" s="95"/>
      <c r="L91" s="24">
        <f t="shared" si="1"/>
        <v>30</v>
      </c>
      <c r="M91" s="95"/>
      <c r="N91" s="95">
        <v>30</v>
      </c>
      <c r="O91" s="95"/>
      <c r="P91" s="95">
        <v>24</v>
      </c>
      <c r="Q91" s="95">
        <v>24</v>
      </c>
    </row>
    <row r="92" spans="1:17" ht="4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95">
        <v>30</v>
      </c>
      <c r="J92" s="95"/>
      <c r="K92" s="95"/>
      <c r="L92" s="24">
        <f t="shared" si="1"/>
        <v>30</v>
      </c>
      <c r="M92" s="95"/>
      <c r="N92" s="95">
        <v>30</v>
      </c>
      <c r="O92" s="95"/>
      <c r="P92" s="95">
        <v>24</v>
      </c>
      <c r="Q92" s="95">
        <v>24</v>
      </c>
    </row>
    <row r="93" spans="1:17" ht="31.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63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63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63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95"/>
      <c r="J116" s="95">
        <v>14</v>
      </c>
      <c r="K116" s="95"/>
      <c r="L116" s="24">
        <f t="shared" si="1"/>
        <v>14</v>
      </c>
      <c r="M116" s="95"/>
      <c r="N116" s="95">
        <v>14</v>
      </c>
      <c r="O116" s="95"/>
      <c r="P116" s="95">
        <v>24</v>
      </c>
      <c r="Q116" s="95">
        <v>24</v>
      </c>
    </row>
    <row r="117" spans="1:17" ht="47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31.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31.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63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63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47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47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47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59.25" customHeight="1">
      <c r="A134" s="239" t="s">
        <v>4497</v>
      </c>
      <c r="B134" s="240"/>
      <c r="C134" s="240"/>
      <c r="D134" s="240"/>
      <c r="E134" s="240"/>
      <c r="F134" s="240"/>
      <c r="G134" s="240"/>
      <c r="H134" s="241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 t="s">
        <v>4544</v>
      </c>
      <c r="G135" s="37" t="s">
        <v>4545</v>
      </c>
      <c r="H135" s="156"/>
      <c r="I135" s="95">
        <v>30</v>
      </c>
      <c r="J135" s="95"/>
      <c r="K135" s="95"/>
      <c r="L135" s="24">
        <f t="shared" ref="L135:L155" si="2">SUM(I135:K135)</f>
        <v>30</v>
      </c>
      <c r="M135" s="95"/>
      <c r="N135" s="95">
        <v>30</v>
      </c>
      <c r="O135" s="95"/>
      <c r="P135" s="95">
        <v>24</v>
      </c>
      <c r="Q135" s="95">
        <v>24</v>
      </c>
    </row>
    <row r="136" spans="1:17" ht="15.75">
      <c r="A136" s="39"/>
      <c r="B136" s="151"/>
      <c r="C136" s="37"/>
      <c r="D136" s="38"/>
      <c r="E136" s="36"/>
      <c r="F136" s="37" t="s">
        <v>4546</v>
      </c>
      <c r="G136" s="37" t="s">
        <v>1506</v>
      </c>
      <c r="H136" s="156"/>
      <c r="I136" s="95">
        <v>30</v>
      </c>
      <c r="J136" s="95"/>
      <c r="K136" s="95"/>
      <c r="L136" s="24">
        <f t="shared" si="2"/>
        <v>30</v>
      </c>
      <c r="M136" s="95"/>
      <c r="N136" s="95">
        <v>30</v>
      </c>
      <c r="O136" s="95"/>
      <c r="P136" s="95">
        <v>24</v>
      </c>
      <c r="Q136" s="95">
        <v>24</v>
      </c>
    </row>
    <row r="137" spans="1:17" ht="15.7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9"/>
      <c r="B153" s="151"/>
      <c r="C153" s="37"/>
      <c r="D153" s="38"/>
      <c r="E153" s="36"/>
      <c r="F153" s="37"/>
      <c r="G153" s="37"/>
      <c r="H153" s="156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9"/>
      <c r="B154" s="151"/>
      <c r="C154" s="37"/>
      <c r="D154" s="38"/>
      <c r="E154" s="36"/>
      <c r="F154" s="37"/>
      <c r="G154" s="37"/>
      <c r="H154" s="156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39"/>
      <c r="B155" s="151"/>
      <c r="C155" s="37"/>
      <c r="D155" s="38"/>
      <c r="E155" s="36"/>
      <c r="F155" s="37"/>
      <c r="G155" s="37"/>
      <c r="H155" s="156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27">
      <c r="A156" s="280" t="s">
        <v>1699</v>
      </c>
      <c r="B156" s="281"/>
      <c r="C156" s="281"/>
      <c r="D156" s="281"/>
      <c r="E156" s="281"/>
      <c r="F156" s="281"/>
      <c r="G156" s="281"/>
      <c r="H156" s="281"/>
      <c r="I156" s="95">
        <f>SUM(I6:I155)</f>
        <v>419</v>
      </c>
      <c r="J156" s="95">
        <f t="shared" ref="J156:O156" si="3">SUM(J6:J155)</f>
        <v>14</v>
      </c>
      <c r="K156" s="95">
        <f t="shared" si="3"/>
        <v>28</v>
      </c>
      <c r="L156" s="95">
        <f t="shared" si="3"/>
        <v>461</v>
      </c>
      <c r="M156" s="95">
        <f t="shared" si="3"/>
        <v>0</v>
      </c>
      <c r="N156" s="95">
        <f t="shared" si="3"/>
        <v>470</v>
      </c>
      <c r="O156" s="95">
        <f t="shared" si="3"/>
        <v>0</v>
      </c>
      <c r="P156" s="95">
        <f t="shared" ref="P156" si="4">SUM(P6:P155)</f>
        <v>400</v>
      </c>
      <c r="Q156" s="95">
        <f t="shared" ref="Q156" si="5">SUM(Q6:Q155)</f>
        <v>400</v>
      </c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>
      <c r="A161" s="97"/>
      <c r="B161" s="266" t="s">
        <v>1697</v>
      </c>
      <c r="C161" s="266"/>
      <c r="D161" s="266"/>
      <c r="E161" s="266"/>
      <c r="F161" s="98"/>
      <c r="G161" s="97"/>
      <c r="H161" s="116"/>
      <c r="I161" s="112"/>
    </row>
  </sheetData>
  <sheetProtection selectLockedCells="1"/>
  <mergeCells count="20"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M4:M5"/>
    <mergeCell ref="N4:N5"/>
    <mergeCell ref="O4:O5"/>
    <mergeCell ref="I4:L4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Q159"/>
  <sheetViews>
    <sheetView topLeftCell="A118" zoomScale="55" zoomScaleNormal="55" workbookViewId="0">
      <selection activeCell="Q131" sqref="Q131"/>
    </sheetView>
  </sheetViews>
  <sheetFormatPr defaultColWidth="21" defaultRowHeight="1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60" customHeight="1">
      <c r="A2" s="252" t="s">
        <v>4540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22.5" customHeight="1">
      <c r="A3" s="234" t="s">
        <v>4525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73.5" customHeight="1">
      <c r="A4" s="259" t="s">
        <v>0</v>
      </c>
      <c r="B4" s="259" t="s">
        <v>1694</v>
      </c>
      <c r="C4" s="259" t="s">
        <v>1</v>
      </c>
      <c r="D4" s="259" t="s">
        <v>2</v>
      </c>
      <c r="E4" s="248" t="s">
        <v>3</v>
      </c>
      <c r="F4" s="256" t="s">
        <v>1695</v>
      </c>
      <c r="G4" s="253" t="s">
        <v>1696</v>
      </c>
      <c r="H4" s="262" t="s">
        <v>4</v>
      </c>
      <c r="I4" s="272" t="s">
        <v>4495</v>
      </c>
      <c r="J4" s="273"/>
      <c r="K4" s="273"/>
      <c r="L4" s="274"/>
      <c r="M4" s="248" t="s">
        <v>4492</v>
      </c>
      <c r="N4" s="248" t="s">
        <v>4493</v>
      </c>
      <c r="O4" s="248" t="s">
        <v>4494</v>
      </c>
      <c r="P4" s="269" t="s">
        <v>4516</v>
      </c>
      <c r="Q4" s="269" t="s">
        <v>4515</v>
      </c>
    </row>
    <row r="5" spans="1:17" s="1" customFormat="1" ht="132.75" customHeight="1">
      <c r="A5" s="261"/>
      <c r="B5" s="261"/>
      <c r="C5" s="261"/>
      <c r="D5" s="261"/>
      <c r="E5" s="250"/>
      <c r="F5" s="258"/>
      <c r="G5" s="255"/>
      <c r="H5" s="264"/>
      <c r="I5" s="130" t="s">
        <v>4510</v>
      </c>
      <c r="J5" s="130" t="s">
        <v>4511</v>
      </c>
      <c r="K5" s="130" t="s">
        <v>4512</v>
      </c>
      <c r="L5" s="134" t="s">
        <v>4514</v>
      </c>
      <c r="M5" s="250"/>
      <c r="N5" s="250"/>
      <c r="O5" s="250"/>
      <c r="P5" s="269"/>
      <c r="Q5" s="269"/>
    </row>
    <row r="6" spans="1:17" s="2" customFormat="1" ht="47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>
        <v>30</v>
      </c>
      <c r="J6" s="24"/>
      <c r="K6" s="24"/>
      <c r="L6" s="24">
        <f>SUM(I6:K6)</f>
        <v>30</v>
      </c>
      <c r="M6" s="24"/>
      <c r="N6" s="24">
        <v>30</v>
      </c>
      <c r="O6" s="24"/>
      <c r="P6" s="24">
        <v>11</v>
      </c>
      <c r="Q6" s="24">
        <v>11</v>
      </c>
    </row>
    <row r="7" spans="1:17" s="2" customFormat="1" ht="47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30</v>
      </c>
      <c r="J9" s="24"/>
      <c r="K9" s="24"/>
      <c r="L9" s="24">
        <f t="shared" si="0"/>
        <v>30</v>
      </c>
      <c r="M9" s="24"/>
      <c r="N9" s="24">
        <v>30</v>
      </c>
      <c r="O9" s="24"/>
      <c r="P9" s="24">
        <v>11</v>
      </c>
      <c r="Q9" s="24">
        <v>11</v>
      </c>
    </row>
    <row r="10" spans="1:17" s="2" customFormat="1" ht="31.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30</v>
      </c>
      <c r="J10" s="24"/>
      <c r="K10" s="24"/>
      <c r="L10" s="24">
        <f t="shared" si="0"/>
        <v>30</v>
      </c>
      <c r="M10" s="24"/>
      <c r="N10" s="24">
        <v>30</v>
      </c>
      <c r="O10" s="24"/>
      <c r="P10" s="24">
        <v>11</v>
      </c>
      <c r="Q10" s="24">
        <v>11</v>
      </c>
    </row>
    <row r="11" spans="1:17" s="2" customFormat="1" ht="47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>
        <v>30</v>
      </c>
      <c r="J17" s="24"/>
      <c r="K17" s="24"/>
      <c r="L17" s="24">
        <f t="shared" si="0"/>
        <v>30</v>
      </c>
      <c r="M17" s="24"/>
      <c r="N17" s="24">
        <v>30</v>
      </c>
      <c r="O17" s="24"/>
      <c r="P17" s="24">
        <v>11</v>
      </c>
      <c r="Q17" s="24">
        <v>11</v>
      </c>
    </row>
    <row r="18" spans="1:17" s="2" customFormat="1" ht="31.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63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>
        <v>30</v>
      </c>
      <c r="J30" s="24"/>
      <c r="K30" s="24"/>
      <c r="L30" s="24">
        <f t="shared" si="0"/>
        <v>30</v>
      </c>
      <c r="M30" s="24"/>
      <c r="N30" s="24">
        <v>30</v>
      </c>
      <c r="O30" s="24"/>
      <c r="P30" s="24">
        <v>11</v>
      </c>
      <c r="Q30" s="24">
        <v>11</v>
      </c>
    </row>
    <row r="31" spans="1:17" s="11" customFormat="1" ht="31.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11" customFormat="1" ht="47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>
        <v>30</v>
      </c>
      <c r="J32" s="24"/>
      <c r="K32" s="24"/>
      <c r="L32" s="24">
        <f t="shared" si="0"/>
        <v>30</v>
      </c>
      <c r="M32" s="24"/>
      <c r="N32" s="24">
        <v>30</v>
      </c>
      <c r="O32" s="24"/>
      <c r="P32" s="24">
        <v>11</v>
      </c>
      <c r="Q32" s="24">
        <v>11</v>
      </c>
    </row>
    <row r="33" spans="1:17" s="11" customFormat="1" ht="31.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>
        <v>30</v>
      </c>
      <c r="J39" s="24"/>
      <c r="K39" s="24"/>
      <c r="L39" s="24">
        <f t="shared" si="0"/>
        <v>30</v>
      </c>
      <c r="M39" s="24"/>
      <c r="N39" s="24">
        <v>30</v>
      </c>
      <c r="O39" s="24"/>
      <c r="P39" s="24">
        <v>11</v>
      </c>
      <c r="Q39" s="24">
        <v>11</v>
      </c>
    </row>
    <row r="40" spans="1:17" s="2" customFormat="1" ht="31.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47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15.7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63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15.7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 t="s">
        <v>4534</v>
      </c>
      <c r="J57" s="24"/>
      <c r="K57" s="24">
        <v>7</v>
      </c>
      <c r="L57" s="24">
        <f t="shared" si="0"/>
        <v>7</v>
      </c>
      <c r="M57" s="24"/>
      <c r="N57" s="24">
        <v>7</v>
      </c>
      <c r="O57" s="24"/>
      <c r="P57" s="24">
        <v>11</v>
      </c>
      <c r="Q57" s="24">
        <v>11</v>
      </c>
    </row>
    <row r="58" spans="1:17" ht="31.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11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customHeight="1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/>
      <c r="J76" s="95">
        <v>30</v>
      </c>
      <c r="K76" s="95"/>
      <c r="L76" s="24">
        <f t="shared" si="1"/>
        <v>30</v>
      </c>
      <c r="M76" s="95"/>
      <c r="N76" s="95">
        <v>30</v>
      </c>
      <c r="O76" s="95"/>
      <c r="P76" s="95">
        <v>11</v>
      </c>
      <c r="Q76" s="95">
        <v>11</v>
      </c>
    </row>
    <row r="77" spans="1:17" ht="30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71.25" customHeight="1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0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/>
      <c r="J81" s="95">
        <v>30</v>
      </c>
      <c r="K81" s="95"/>
      <c r="L81" s="24">
        <f t="shared" si="1"/>
        <v>30</v>
      </c>
      <c r="M81" s="95"/>
      <c r="N81" s="95">
        <v>30</v>
      </c>
      <c r="O81" s="95"/>
      <c r="P81" s="95">
        <v>11</v>
      </c>
      <c r="Q81" s="95">
        <v>11</v>
      </c>
    </row>
    <row r="82" spans="1:17" ht="30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1.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31.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/>
      <c r="J88" s="95">
        <v>30</v>
      </c>
      <c r="K88" s="95"/>
      <c r="L88" s="24">
        <f t="shared" si="1"/>
        <v>30</v>
      </c>
      <c r="M88" s="95"/>
      <c r="N88" s="95">
        <v>30</v>
      </c>
      <c r="O88" s="95"/>
      <c r="P88" s="95">
        <v>11</v>
      </c>
      <c r="Q88" s="95">
        <v>11</v>
      </c>
    </row>
    <row r="89" spans="1:17" ht="4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/>
      <c r="J89" s="95">
        <v>30</v>
      </c>
      <c r="K89" s="95"/>
      <c r="L89" s="24">
        <f t="shared" si="1"/>
        <v>30</v>
      </c>
      <c r="M89" s="95"/>
      <c r="N89" s="95">
        <v>30</v>
      </c>
      <c r="O89" s="95"/>
      <c r="P89" s="95">
        <v>11</v>
      </c>
      <c r="Q89" s="95">
        <v>11</v>
      </c>
    </row>
    <row r="90" spans="1:17" ht="31.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/>
      <c r="J112" s="95">
        <v>30</v>
      </c>
      <c r="K112" s="95"/>
      <c r="L112" s="24">
        <f t="shared" si="1"/>
        <v>30</v>
      </c>
      <c r="M112" s="95"/>
      <c r="N112" s="95">
        <v>30</v>
      </c>
      <c r="O112" s="95"/>
      <c r="P112" s="95">
        <v>11</v>
      </c>
      <c r="Q112" s="95">
        <v>11</v>
      </c>
    </row>
    <row r="113" spans="1:17" ht="47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63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63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47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47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57" customHeight="1">
      <c r="A128" s="239" t="s">
        <v>4497</v>
      </c>
      <c r="B128" s="240"/>
      <c r="C128" s="240"/>
      <c r="D128" s="240"/>
      <c r="E128" s="240"/>
      <c r="F128" s="240"/>
      <c r="G128" s="240"/>
      <c r="H128" s="241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 t="s">
        <v>4548</v>
      </c>
      <c r="G129" s="37" t="s">
        <v>4547</v>
      </c>
      <c r="H129" s="156"/>
      <c r="I129" s="95">
        <v>30</v>
      </c>
      <c r="J129" s="95"/>
      <c r="K129" s="95"/>
      <c r="L129" s="24">
        <f t="shared" si="1"/>
        <v>30</v>
      </c>
      <c r="M129" s="95"/>
      <c r="N129" s="95">
        <v>30</v>
      </c>
      <c r="O129" s="95"/>
      <c r="P129" s="95">
        <v>11</v>
      </c>
      <c r="Q129" s="95">
        <v>11</v>
      </c>
    </row>
    <row r="130" spans="1:17" ht="15.75">
      <c r="A130" s="39"/>
      <c r="B130" s="151"/>
      <c r="C130" s="37"/>
      <c r="D130" s="38"/>
      <c r="E130" s="36"/>
      <c r="F130" s="37" t="s">
        <v>4550</v>
      </c>
      <c r="G130" s="37" t="s">
        <v>4549</v>
      </c>
      <c r="H130" s="156"/>
      <c r="I130" s="95"/>
      <c r="J130" s="95"/>
      <c r="K130" s="95">
        <v>30</v>
      </c>
      <c r="L130" s="24">
        <f t="shared" si="1"/>
        <v>30</v>
      </c>
      <c r="M130" s="95"/>
      <c r="N130" s="95">
        <v>30</v>
      </c>
      <c r="O130" s="95"/>
      <c r="P130" s="95">
        <v>11</v>
      </c>
      <c r="Q130" s="95">
        <v>11</v>
      </c>
    </row>
    <row r="131" spans="1:17" ht="15.75">
      <c r="A131" s="39"/>
      <c r="B131" s="151"/>
      <c r="C131" s="37"/>
      <c r="D131" s="38"/>
      <c r="E131" s="36"/>
      <c r="F131" s="37" t="s">
        <v>4557</v>
      </c>
      <c r="G131" s="37" t="s">
        <v>4556</v>
      </c>
      <c r="H131" s="156"/>
      <c r="I131" s="95"/>
      <c r="J131" s="95">
        <v>30</v>
      </c>
      <c r="K131" s="95"/>
      <c r="L131" s="24">
        <f t="shared" si="1"/>
        <v>30</v>
      </c>
      <c r="M131" s="95"/>
      <c r="N131" s="95">
        <v>30</v>
      </c>
      <c r="O131" s="95"/>
      <c r="P131" s="95">
        <v>11</v>
      </c>
      <c r="Q131" s="95">
        <v>11</v>
      </c>
    </row>
    <row r="132" spans="1:17" ht="15.75">
      <c r="A132" s="39"/>
      <c r="B132" s="151"/>
      <c r="C132" s="37"/>
      <c r="D132" s="38"/>
      <c r="E132" s="36"/>
      <c r="F132" s="37"/>
      <c r="G132" s="37"/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6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6"/>
      <c r="I135" s="95"/>
      <c r="J135" s="95"/>
      <c r="K135" s="95"/>
      <c r="L135" s="24">
        <f t="shared" ref="L135:L152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6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7.25" customHeight="1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7.25" customHeight="1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>
      <c r="A153" s="280" t="s">
        <v>1699</v>
      </c>
      <c r="B153" s="281"/>
      <c r="C153" s="281"/>
      <c r="D153" s="281"/>
      <c r="E153" s="281"/>
      <c r="F153" s="281"/>
      <c r="G153" s="281"/>
      <c r="H153" s="281"/>
      <c r="I153" s="95">
        <f>SUM(I6:I152)</f>
        <v>240</v>
      </c>
      <c r="J153" s="95">
        <f t="shared" ref="J153:O153" si="3">SUM(J6:J152)</f>
        <v>180</v>
      </c>
      <c r="K153" s="95">
        <f t="shared" si="3"/>
        <v>37</v>
      </c>
      <c r="L153" s="95">
        <f t="shared" si="3"/>
        <v>457</v>
      </c>
      <c r="M153" s="95">
        <f t="shared" si="3"/>
        <v>0</v>
      </c>
      <c r="N153" s="95">
        <f t="shared" si="3"/>
        <v>457</v>
      </c>
      <c r="O153" s="95">
        <f t="shared" si="3"/>
        <v>0</v>
      </c>
      <c r="P153" s="95">
        <f t="shared" ref="P153" si="4">SUM(P6:P152)</f>
        <v>176</v>
      </c>
      <c r="Q153" s="95">
        <f t="shared" ref="Q153" si="5">SUM(Q6:Q152)</f>
        <v>176</v>
      </c>
    </row>
    <row r="156" spans="1:17" s="17" customFormat="1" ht="55.5" customHeight="1">
      <c r="A156" s="28"/>
      <c r="B156" s="277" t="s">
        <v>1698</v>
      </c>
      <c r="C156" s="277"/>
      <c r="D156" s="277"/>
      <c r="E156" s="277"/>
      <c r="F156" s="61"/>
      <c r="G156" s="50"/>
      <c r="H156" s="115"/>
    </row>
    <row r="157" spans="1:17" s="17" customFormat="1" ht="15.7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>
      <c r="A159" s="97"/>
      <c r="B159" s="266" t="s">
        <v>1697</v>
      </c>
      <c r="C159" s="266"/>
      <c r="D159" s="266"/>
      <c r="E159" s="266"/>
      <c r="F159" s="98"/>
      <c r="G159" s="97"/>
      <c r="H159" s="116"/>
    </row>
  </sheetData>
  <sheetProtection selectLockedCells="1"/>
  <mergeCells count="21"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2020-02-21T13:24:27Z</dcterms:modified>
</cp:coreProperties>
</file>